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oyl\Dropbox\Årungregattaen\"/>
    </mc:Choice>
  </mc:AlternateContent>
  <bookViews>
    <workbookView xWindow="0" yWindow="0" windowWidth="28800" windowHeight="12435" firstSheet="2" activeTab="2"/>
  </bookViews>
  <sheets>
    <sheet name="Informasjon" sheetId="5" state="hidden" r:id="rId1"/>
    <sheet name="Tidsplan" sheetId="14" state="hidden" r:id="rId2"/>
    <sheet name="Forsøk" sheetId="7" r:id="rId3"/>
    <sheet name="Kvartfinaler" sheetId="16" r:id="rId4"/>
    <sheet name="Semifinaler" sheetId="15" r:id="rId5"/>
    <sheet name="Finaler" sheetId="18" r:id="rId6"/>
    <sheet name="SØNDAG" sheetId="8" state="hidden" r:id="rId7"/>
    <sheet name="Trafikkregler" sheetId="6" state="hidden" r:id="rId8"/>
    <sheet name="Bruk av listene!" sheetId="9" state="hidden" r:id="rId9"/>
    <sheet name="Startkont." sheetId="11" state="hidden" r:id="rId10"/>
  </sheets>
  <definedNames>
    <definedName name="_xlnm._FilterDatabase" localSheetId="5" hidden="1">Finaler!$A$1:$W$209</definedName>
    <definedName name="_xlnm._FilterDatabase" localSheetId="2" hidden="1">Forsøk!$A$1:$U$197</definedName>
    <definedName name="_xlnm._FilterDatabase" localSheetId="3" hidden="1">Kvartfinaler!$A$1:$U$1</definedName>
    <definedName name="_xlnm._FilterDatabase" localSheetId="4" hidden="1">Semifinaler!$A$1:$U$42</definedName>
    <definedName name="_xlnm._FilterDatabase" localSheetId="6" hidden="1">SØNDAG!$A$2:$V$2</definedName>
    <definedName name="_xlnm.Database" localSheetId="3">#REF!</definedName>
    <definedName name="_xlnm.Database" localSheetId="4">#REF!</definedName>
    <definedName name="_xlnm.Database">#REF!</definedName>
    <definedName name="LØRDAG" localSheetId="3">Kvartfinaler!$A$1:$U$1</definedName>
    <definedName name="LØRDAG" localSheetId="4">Semifinaler!#REF!</definedName>
    <definedName name="LØRDAG">Forsøk!#REF!</definedName>
    <definedName name="_xlnm.Print_Area" localSheetId="3">Kvartfinaler!$A$1:$R$1</definedName>
    <definedName name="_xlnm.Print_Area" localSheetId="6">SØNDAG!$A$2:$U$2</definedName>
    <definedName name="_xlnm.Print_Area" localSheetId="7">Trafikkregler!$A$1:$J$40</definedName>
    <definedName name="_xlnm.Print_Titles" localSheetId="5">Finaler!$1:$1</definedName>
    <definedName name="_xlnm.Print_Titles" localSheetId="2">Forsøk!$1:$1</definedName>
    <definedName name="_xlnm.Print_Titles" localSheetId="3">Kvartfinaler!$1:$1</definedName>
    <definedName name="_xlnm.Print_Titles" localSheetId="4">Semifinaler!$1:$1</definedName>
    <definedName name="SØNDAG">SØNDAG!$A$2:$U$2</definedName>
  </definedNames>
  <calcPr calcId="152511"/>
  <pivotCaches>
    <pivotCache cacheId="0" r:id="rId11"/>
    <pivotCache cacheId="1" r:id="rId12"/>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 i="8" l="1"/>
</calcChain>
</file>

<file path=xl/comments1.xml><?xml version="1.0" encoding="utf-8"?>
<comments xmlns="http://schemas.openxmlformats.org/spreadsheetml/2006/main">
  <authors>
    <author>tc={F9F90529-D82F-43C1-B1EB-0036104F11B3}</author>
  </authors>
  <commentList>
    <comment ref="P143" authorId="0" shapeId="0">
      <text>
        <r>
          <rPr>
            <sz val="11"/>
            <color theme="1"/>
            <rFont val="Calibri"/>
            <family val="2"/>
            <scheme val="minor"/>
          </rPr>
          <t>[Kommentartråd]
Din versjon av Excel lar deg lese denne kommentartråden. Eventuelle endringer i den vil imidlertid bli fjernet hvis filen åpnes i en nyere versjon av Excel. Finn ut mer: https://go.microsoft.com/fwlink/?linkid=870924
Kommentar:
    Nederland</t>
        </r>
      </text>
    </comment>
  </commentList>
</comments>
</file>

<file path=xl/sharedStrings.xml><?xml version="1.0" encoding="utf-8"?>
<sst xmlns="http://schemas.openxmlformats.org/spreadsheetml/2006/main" count="3192" uniqueCount="576">
  <si>
    <t>Kjønn</t>
  </si>
  <si>
    <t>Klasse</t>
  </si>
  <si>
    <t>Båttype</t>
  </si>
  <si>
    <t>Distanse</t>
  </si>
  <si>
    <t>Regattaarrangør:</t>
  </si>
  <si>
    <t>Norske Studenters Roklub</t>
  </si>
  <si>
    <t>Lagledermøte:</t>
  </si>
  <si>
    <t>Kontaktpersoner:</t>
  </si>
  <si>
    <t>Per Bønsnæs</t>
  </si>
  <si>
    <t>regatta@roklubben.no</t>
  </si>
  <si>
    <t>Overnatting:</t>
  </si>
  <si>
    <t>Kafé</t>
  </si>
  <si>
    <t>Startkontingenter:</t>
  </si>
  <si>
    <t>Tidsintervall finaler:</t>
  </si>
  <si>
    <t>Forsøk:</t>
  </si>
  <si>
    <t>Lagendringer:</t>
  </si>
  <si>
    <t>Bortsett fra endringer som skyldes dokumentert sykdom, vil lagendringer ikke bli akseptert efter lagledermøtet fredag.</t>
  </si>
  <si>
    <t>Efteranmeldinger:</t>
  </si>
  <si>
    <t>Særlige opplysninger:</t>
  </si>
  <si>
    <t>Det vil ikke bli arrangert forsøksløp  i Junior C og i singelsculler i Junior B. Lagene fordeles direkte i heat med premiering i hvert heat. Det er imidlertid forsøk i lagbåter i Junior B.</t>
  </si>
  <si>
    <t>Start finaler:</t>
  </si>
  <si>
    <t>Kafé "Røde Stjerne" holder åpent under arrangementet og kan friste med en rikholdig meny med velsmakende og rimelig mat og drikke. Velkommen!</t>
  </si>
  <si>
    <t>Deltagende klubber vil få tilsendt regning for skyldig startkontingent umiddelbart efter regattaen, ref. Regattareglementets § 24.</t>
  </si>
  <si>
    <t>7 minutter</t>
  </si>
  <si>
    <t>Enkelt system iht. Regattareglementets § 26, forsøksordning I (Nordisk system)</t>
  </si>
  <si>
    <r>
      <t xml:space="preserve">Det skal være minst én roer av hvert kjønn i Mix Junior C 4X. 
</t>
    </r>
    <r>
      <rPr>
        <b/>
        <i/>
        <sz val="12"/>
        <color rgb="FFC00000"/>
        <rFont val="Arial"/>
        <family val="2"/>
      </rPr>
      <t xml:space="preserve">Lag som kun består av roere av samme kjønn vil bli nektet å starte! </t>
    </r>
  </si>
  <si>
    <t>Informasjonsmøte:</t>
  </si>
  <si>
    <r>
      <t xml:space="preserve">Godtas normalt </t>
    </r>
    <r>
      <rPr>
        <b/>
        <i/>
        <sz val="12"/>
        <rFont val="Arial"/>
        <family val="2"/>
      </rPr>
      <t>ikke</t>
    </r>
    <r>
      <rPr>
        <b/>
        <sz val="12"/>
        <rFont val="Arial"/>
        <family val="2"/>
      </rPr>
      <t>. Arrangøren kan imidlertid i spesielle tilfelle godta efteranmeldinger efter skriftlig søknad, mot dobbel startkontingent. Efteranmeldinger mottas uansett ikke hvis disse fører til at det blir nødvendig med forsøksløp, eller at det blir nødvendig å øke antall heat i forsøksløpene.</t>
    </r>
  </si>
  <si>
    <t>Lørdag kl. 13:00</t>
  </si>
  <si>
    <t>Søndag kl. 11:00</t>
  </si>
  <si>
    <t>Lørdag kl. 11:00 vil det bli holdt et informasjonsmøte om Regattareglementet ol. for uerfarne roere og ledere. Møtet holdes ved måltårnet.</t>
  </si>
  <si>
    <t>Det vil bli arrangert A- og B-finaler hvis det deltar 10 eller flere båter i følgende løp: DS 1X, DS LV 1X, HS 1X, HS LV 1X, DJA 1X, HJA 1X (begge dager); og i DS 2X, HS 2X, DJA 2X og HJA 2X (søndag).</t>
  </si>
  <si>
    <t>Øyvind Lavoll</t>
  </si>
  <si>
    <t>ÅRUNGREGATTAEN 2017</t>
  </si>
  <si>
    <t>Marianne Lundh</t>
  </si>
  <si>
    <t>Mob: + 47 900 36 137</t>
  </si>
  <si>
    <t>m-lundh@online.no</t>
  </si>
  <si>
    <r>
      <t xml:space="preserve">Deltagende klubber som ønsker endringer i regattaen må melde dette til arrangørene </t>
    </r>
    <r>
      <rPr>
        <b/>
        <sz val="12"/>
        <color rgb="FFC00000"/>
        <rFont val="Arial"/>
        <family val="2"/>
      </rPr>
      <t>umiddelbart</t>
    </r>
    <r>
      <rPr>
        <b/>
        <sz val="12"/>
        <rFont val="Arial"/>
        <family val="2"/>
      </rPr>
      <t xml:space="preserve"> efter mottak av denne trekningsliste. Da kan arrangøren la berørte parter få uttale seg om saken før en beslutning fattes. Endringer som først meldes på lagledermøtet, eller umiddelbart før dette, vil bli avvist.</t>
    </r>
  </si>
  <si>
    <t>Mob: 907 44 117</t>
  </si>
  <si>
    <t>Stevnelege</t>
  </si>
  <si>
    <t>Det vil være enkelt sanitetsutstyr (plaster ol.) i kaféen og i måltårnet</t>
  </si>
  <si>
    <t>Veiing:</t>
  </si>
  <si>
    <t>Årungen Rostadion 29. &amp; 30. april</t>
  </si>
  <si>
    <t>Mob: 948 761 92</t>
  </si>
  <si>
    <t xml:space="preserve">Sverre Løken, mob. 917 96 866
</t>
  </si>
  <si>
    <t>Veing av lettvektsroere og coxer skjer fra 2 til 1 timer før start i det aktuelle løpet. Veiing skjer ved henvendelse til regattakontoret.</t>
  </si>
  <si>
    <t>Forsøk i disse løpene er seedet i samarbeid med Toppidrettsutvalget i Norges Roforbund.</t>
  </si>
  <si>
    <t>START
FINALE</t>
  </si>
  <si>
    <t>LØP NR</t>
  </si>
  <si>
    <t>Semifinale</t>
  </si>
  <si>
    <t>Forsøk</t>
  </si>
  <si>
    <t>Starttid
FORSØK</t>
  </si>
  <si>
    <t>Starttid
SEMIFINALE</t>
  </si>
  <si>
    <t>Tidspunkt
VEIING</t>
  </si>
  <si>
    <t>Start NR</t>
  </si>
  <si>
    <t>Roklubb</t>
  </si>
  <si>
    <t>ROERE</t>
  </si>
  <si>
    <t>Kvalifi-
sering 
til:</t>
  </si>
  <si>
    <t>START-KONTIGENT</t>
  </si>
  <si>
    <t>Etteranmeldt</t>
  </si>
  <si>
    <t>Strøket</t>
  </si>
  <si>
    <t>NSR</t>
  </si>
  <si>
    <t>Fredriksstad Rk</t>
  </si>
  <si>
    <t>Tid</t>
  </si>
  <si>
    <t>LØPENDE  OPPDATERT START- og RESULTATLISTE  FINALER SØNDAG</t>
  </si>
  <si>
    <t xml:space="preserve">UTSKRIFT: </t>
  </si>
  <si>
    <t>START NR</t>
  </si>
  <si>
    <t>Fana RK</t>
  </si>
  <si>
    <t>Moss RK</t>
  </si>
  <si>
    <t>Horten RK</t>
  </si>
  <si>
    <t>Sarpsborg RK</t>
  </si>
  <si>
    <t>Bærum RK</t>
  </si>
  <si>
    <t>Sandefjord RK</t>
  </si>
  <si>
    <t>Kristiansand RK</t>
  </si>
  <si>
    <t>Os RK</t>
  </si>
  <si>
    <t>Porsgrunn RK</t>
  </si>
  <si>
    <t>Ormsund RK</t>
  </si>
  <si>
    <t>Tønsberg RK</t>
  </si>
  <si>
    <t>Aalesunds RK</t>
  </si>
  <si>
    <t>Bergens RK</t>
  </si>
  <si>
    <t>Stavanger RK</t>
  </si>
  <si>
    <t>Haldens RK</t>
  </si>
  <si>
    <t>Fredriksstad RK</t>
  </si>
  <si>
    <t>Christiania RK</t>
  </si>
  <si>
    <t>Drammen RK</t>
  </si>
  <si>
    <t>Norges Roforbund</t>
  </si>
  <si>
    <t xml:space="preserve">Norges Roforbund </t>
  </si>
  <si>
    <t xml:space="preserve">Aalesunds RK
</t>
  </si>
  <si>
    <t xml:space="preserve">Fana RK
</t>
  </si>
  <si>
    <t>Moss RK/
Sandefjord RK</t>
  </si>
  <si>
    <t xml:space="preserve">Til alle lagledere: </t>
  </si>
  <si>
    <t>Denne trekning er bygget opp i.h.t. det nye regattaprogrammet som er innført innen Norges Roforbund.</t>
  </si>
  <si>
    <t>Systemet er bygget opp slik at du som lagleder skal kunne ekstrahere den informasjon som gjelder deg og dine lag.</t>
  </si>
  <si>
    <t>Dersom du ønsker å få en oversikt over de løp dine egne roere skal delta i, gjør du som følger:</t>
  </si>
  <si>
    <t>Gå til ark merket "LØRDAG" (nederst på siden).</t>
  </si>
  <si>
    <t>Du får nå listet alle påmeldte klubber i rullefeltet.</t>
  </si>
  <si>
    <t>Trykk med markøren på din klubb, f.eks "Bergens RK"</t>
  </si>
  <si>
    <t>Filterfunksjonen i excel vil nå gjemme alle andre roere enn de som er påmeldt under "Bergens RK".</t>
  </si>
  <si>
    <t>I celle R1 vil du se den samlede startkontingent du skal betale.</t>
  </si>
  <si>
    <t>Du har nå full oversikt over følgende:</t>
  </si>
  <si>
    <t>Kolonne J: Startnumre du skal kvittere ut.</t>
  </si>
  <si>
    <t>Print ut dette arket, og distribuér det til dine roere.</t>
  </si>
  <si>
    <t>Du må gjøre tilsvarende operasjon under ark SØNDAG.</t>
  </si>
  <si>
    <t>NB !</t>
  </si>
  <si>
    <t xml:space="preserve">Dersom du også vil se eventuelle kombinasjonslag, f.eks Bergens RK/Fana RK gjør du følgende: </t>
  </si>
  <si>
    <t>Trykk på trekanten i M2 ("ROKLUBB") og velg "Egendefinert/Custom".</t>
  </si>
  <si>
    <t>Velg filter Inneholder/Contains   i det første feltet og  skriv Bergens i det andre.</t>
  </si>
  <si>
    <t xml:space="preserve">Du vil nå få opp alle rene Bergens-lag og alle kombinasjonslag der Bergens RK deltar. </t>
  </si>
  <si>
    <t>Dersom du ønsker å få oversikt over selve løpsoppsettet, gjør du følgene:</t>
  </si>
  <si>
    <t>Gå til celle I2 og trykk på filterknappen   Velg 0 (null)</t>
  </si>
  <si>
    <t>Du vil nå kun se selve løpsoppsettet.</t>
  </si>
  <si>
    <t>For å få fram all informasjon må du oppheve alle filtre, ved å trykke på "Alle" under hver filter-trekant som du har aktivert (skiftet farge).</t>
  </si>
  <si>
    <t>Du kan også gå til kommandolinjen øverst på siden og velge "Data/Filter/Hvis alt"</t>
  </si>
  <si>
    <t>Finale</t>
  </si>
  <si>
    <t>Dersom du har problemer, ring Øyvind Lavoll på tel. 94876192</t>
  </si>
  <si>
    <t>Row Labels</t>
  </si>
  <si>
    <t>(blank)</t>
  </si>
  <si>
    <t>Grand Total</t>
  </si>
  <si>
    <t>Sum of START-KONTIGENT</t>
  </si>
  <si>
    <t>Løp nr.</t>
  </si>
  <si>
    <t>Type løp</t>
  </si>
  <si>
    <t>Distanse i meter</t>
  </si>
  <si>
    <t>Antall 
heat</t>
  </si>
  <si>
    <t>HJA 1X</t>
  </si>
  <si>
    <t>HJB 2X</t>
  </si>
  <si>
    <t>DS 1X</t>
  </si>
  <si>
    <t>HS 1X</t>
  </si>
  <si>
    <t>HJB 4X</t>
  </si>
  <si>
    <t>HJA 2X</t>
  </si>
  <si>
    <t>HS Lv 1X</t>
  </si>
  <si>
    <t>DJB 2X</t>
  </si>
  <si>
    <t>DJA 1X</t>
  </si>
  <si>
    <t>HS 2X</t>
  </si>
  <si>
    <t>DJA 2X</t>
  </si>
  <si>
    <t>Åpen nybeg.</t>
  </si>
  <si>
    <t>Finaler</t>
  </si>
  <si>
    <t>HJC 1X</t>
  </si>
  <si>
    <t>DJC 2X</t>
  </si>
  <si>
    <t>DJB 1X</t>
  </si>
  <si>
    <t>DPARA 1X</t>
  </si>
  <si>
    <t>UTGÅR</t>
  </si>
  <si>
    <t>HPARA 1X</t>
  </si>
  <si>
    <t>DS/JA 2-</t>
  </si>
  <si>
    <t xml:space="preserve">Finale </t>
  </si>
  <si>
    <t>B-finale</t>
  </si>
  <si>
    <t>A-finale</t>
  </si>
  <si>
    <t>HJA 2-</t>
  </si>
  <si>
    <t>DJA 4X</t>
  </si>
  <si>
    <t>DS Lv 1X</t>
  </si>
  <si>
    <t>HJB 1X</t>
  </si>
  <si>
    <t>DJC 1X</t>
  </si>
  <si>
    <t>HJC 2X</t>
  </si>
  <si>
    <t>DS 4X</t>
  </si>
  <si>
    <t>HS 2-</t>
  </si>
  <si>
    <t>DS 2X</t>
  </si>
  <si>
    <t>DJB 4X</t>
  </si>
  <si>
    <t>HS 4-</t>
  </si>
  <si>
    <t>HS II 2X</t>
  </si>
  <si>
    <t>Mix JC 4X</t>
  </si>
  <si>
    <t>HJA 4-</t>
  </si>
  <si>
    <t>DS/JA 8+</t>
  </si>
  <si>
    <t xml:space="preserve"> Forsøk</t>
  </si>
  <si>
    <t>HJA 4X</t>
  </si>
  <si>
    <t>Åpen nyb.</t>
  </si>
  <si>
    <t>HJB 4-</t>
  </si>
  <si>
    <t>DS/JA 4-</t>
  </si>
  <si>
    <t>HS 4X</t>
  </si>
  <si>
    <t>HS/JA 8+</t>
  </si>
  <si>
    <t>DS 1x</t>
  </si>
  <si>
    <t>DJB 2x</t>
  </si>
  <si>
    <t>HJA 1x</t>
  </si>
  <si>
    <t>DJA 1x</t>
  </si>
  <si>
    <t>HS LV 1x</t>
  </si>
  <si>
    <t>HS 1x</t>
  </si>
  <si>
    <t>HJA 2x</t>
  </si>
  <si>
    <t>HJB 2x</t>
  </si>
  <si>
    <t>DJA 2x</t>
  </si>
  <si>
    <t>H S 1X</t>
  </si>
  <si>
    <t>LØRDAG 29. APRIL</t>
  </si>
  <si>
    <t xml:space="preserve">Drammen RK </t>
  </si>
  <si>
    <t>A-Finale</t>
  </si>
  <si>
    <t>DS II/M 2X</t>
  </si>
  <si>
    <t>Christiania RK/
Bærum RK</t>
  </si>
  <si>
    <t>DS II/M 1X</t>
  </si>
  <si>
    <t>HS II/M 1X</t>
  </si>
  <si>
    <t>DSLV 1x</t>
  </si>
  <si>
    <t>Fredriksstad RK/
Sarpsborg RK</t>
  </si>
  <si>
    <t>Bærum RK/
Moss RK</t>
  </si>
  <si>
    <t xml:space="preserve">Sarpsborg RK/
Fredriksstad RK </t>
  </si>
  <si>
    <t>Bærum RK/
Ormsund RK</t>
  </si>
  <si>
    <t>Fredriksstad RK/
Haldens RK</t>
  </si>
  <si>
    <t>Bergens RK/
Fana RK</t>
  </si>
  <si>
    <t>Moss RK/
Aalesunds RK</t>
  </si>
  <si>
    <t>Moss RK/
Sarpsborg RK</t>
  </si>
  <si>
    <t>Porsgrunn RK/
Sandefjord RK/
Horten RK</t>
  </si>
  <si>
    <t>ROKLUBB</t>
  </si>
  <si>
    <t>Kolonne C: Tidspunkt eventuelle forsøksløp.</t>
  </si>
  <si>
    <t>Kolonne D: Tidspunkt eventuelle semifinaler.</t>
  </si>
  <si>
    <t>Kolonne E: Tidspunkt veiing av lettvektstroere og coxer.</t>
  </si>
  <si>
    <t>Kolonne A: Starttidspunkt i de finaler dine lag er påmeldt til.</t>
  </si>
  <si>
    <t>Kolonne B: Hvilke løp dine roere skal delta i.</t>
  </si>
  <si>
    <t>Gå til celle K2 "ROKLUBB", og trykk på den lille svarte trekanten nederst i høyre hjørne av cellen.</t>
  </si>
  <si>
    <t>Fredag 28. april kl. 20.00 i peisestuen i båthuset på Årungen.</t>
  </si>
  <si>
    <t>Oslo Roklubb</t>
  </si>
  <si>
    <t>NSR/
Sandefjord RK</t>
  </si>
  <si>
    <t>SØNDAG 30. APRIL</t>
  </si>
  <si>
    <t>Endret fra Rev B</t>
  </si>
  <si>
    <t>PLASSERING</t>
  </si>
  <si>
    <t>TID:</t>
  </si>
  <si>
    <t>FINALE/HEAT</t>
  </si>
  <si>
    <t>Bane</t>
  </si>
  <si>
    <t>Finale/Heat</t>
  </si>
  <si>
    <t>Starttid
KVARTFINALE</t>
  </si>
  <si>
    <t>H</t>
  </si>
  <si>
    <t>JA</t>
  </si>
  <si>
    <t>1X</t>
  </si>
  <si>
    <t>Seedet om fredag kveld</t>
  </si>
  <si>
    <t>NoM</t>
  </si>
  <si>
    <t>275</t>
  </si>
  <si>
    <t>1x</t>
  </si>
  <si>
    <t xml:space="preserve">Sarpsborg Roklubb </t>
  </si>
  <si>
    <t>Håkon Grønberg Møller</t>
  </si>
  <si>
    <t>Stockholmspolisens IF</t>
  </si>
  <si>
    <t>Gabriel Hoffsten</t>
  </si>
  <si>
    <t xml:space="preserve">Kristiansand Roklubb </t>
  </si>
  <si>
    <t>Syvert Senumstad</t>
  </si>
  <si>
    <t xml:space="preserve">Norske Studenters Roklub </t>
  </si>
  <si>
    <t>Bror Henrik Flyen Storsten</t>
  </si>
  <si>
    <t xml:space="preserve">Moss Roklubb </t>
  </si>
  <si>
    <t>Simen Solbakken Thømt</t>
  </si>
  <si>
    <t xml:space="preserve">Haldens Roklub </t>
  </si>
  <si>
    <t>Haakon Elias Solli Borge</t>
  </si>
  <si>
    <t xml:space="preserve">Aalesunds Roklub </t>
  </si>
  <si>
    <t>Fredrik Reite</t>
  </si>
  <si>
    <t xml:space="preserve">Christiania Roklub </t>
  </si>
  <si>
    <t>Jonathan Wang-Norderud</t>
  </si>
  <si>
    <t xml:space="preserve">Fana Roklubb </t>
  </si>
  <si>
    <t>Heine Jansen Heggebø</t>
  </si>
  <si>
    <t xml:space="preserve">Ormsund Roklub </t>
  </si>
  <si>
    <t>Jonathan Kvalvaag Dysvik</t>
  </si>
  <si>
    <t>Vitus Aparicio Tjøm</t>
  </si>
  <si>
    <t>Mölndals Roddklubb</t>
  </si>
  <si>
    <t>Johan Källström</t>
  </si>
  <si>
    <t>Jacob Gundersen</t>
  </si>
  <si>
    <t xml:space="preserve">Porsgrunn Roklubb </t>
  </si>
  <si>
    <t>Sturla Mogstad</t>
  </si>
  <si>
    <t xml:space="preserve">Bergens Roklub </t>
  </si>
  <si>
    <t>Andreas Fiskerstrand</t>
  </si>
  <si>
    <t>Falkenbergs RK</t>
  </si>
  <si>
    <t>Gustav Hallgren</t>
  </si>
  <si>
    <t xml:space="preserve">Tønsberg Roklub </t>
  </si>
  <si>
    <t>Lars Jørann Lindgren</t>
  </si>
  <si>
    <t>Oscar Johan Høeg Wohlfahrt</t>
  </si>
  <si>
    <t>Erlend Devold Refsum</t>
  </si>
  <si>
    <t>Benedikt Stiegler Folgerø</t>
  </si>
  <si>
    <t xml:space="preserve">Fredriksstad Roklub </t>
  </si>
  <si>
    <t>Simen Martin Olsen</t>
  </si>
  <si>
    <t xml:space="preserve">Os Roklubb </t>
  </si>
  <si>
    <t>Erik Vaktskjold</t>
  </si>
  <si>
    <t>Nicolai Fongaard</t>
  </si>
  <si>
    <t>Halmstad RF</t>
  </si>
  <si>
    <t>Arvid Lundqvist</t>
  </si>
  <si>
    <t>Philip Draget</t>
  </si>
  <si>
    <t>Elis Sundberg</t>
  </si>
  <si>
    <t>Sollerö IF RK</t>
  </si>
  <si>
    <t>Isak  Birkeholm</t>
  </si>
  <si>
    <t xml:space="preserve">Stavanger Roklub </t>
  </si>
  <si>
    <t>Per Størseth Andreassen</t>
  </si>
  <si>
    <t>Åhus RK</t>
  </si>
  <si>
    <t>Andreas Eriksson</t>
  </si>
  <si>
    <t>Casper Johansson</t>
  </si>
  <si>
    <t>Ivar Håkansson</t>
  </si>
  <si>
    <t>Drammen Roklubb</t>
  </si>
  <si>
    <t>Elias Loe Eritsland</t>
  </si>
  <si>
    <t>Jonas Willand-Evensen</t>
  </si>
  <si>
    <t>Tønsberg Roklub</t>
  </si>
  <si>
    <t xml:space="preserve">Ola Flatland Hoftun </t>
  </si>
  <si>
    <t>Hammarby IF Roddförening</t>
  </si>
  <si>
    <t>Felix Broberg</t>
  </si>
  <si>
    <t>Knut Wang Melbye</t>
  </si>
  <si>
    <t xml:space="preserve">Horten Roklubb </t>
  </si>
  <si>
    <t>Bjørn-Ola Morrath Bexrud</t>
  </si>
  <si>
    <t>Stockholms RF</t>
  </si>
  <si>
    <t>Arthur Åsberg</t>
  </si>
  <si>
    <t>Albert Bälter</t>
  </si>
  <si>
    <t>Jönköpings RS</t>
  </si>
  <si>
    <t>Andy Toha</t>
  </si>
  <si>
    <t>DNS</t>
  </si>
  <si>
    <t>Marius Løe Pedersen</t>
  </si>
  <si>
    <t>S</t>
  </si>
  <si>
    <t>A- og B-finale</t>
  </si>
  <si>
    <t>Kjetil Borch</t>
  </si>
  <si>
    <t>Erik André Solbakken</t>
  </si>
  <si>
    <t>Adrian Lindgren</t>
  </si>
  <si>
    <t>Kristoffer Lorentzen</t>
  </si>
  <si>
    <t/>
  </si>
  <si>
    <t>Christopher Wolff</t>
  </si>
  <si>
    <t>Petter Myhre Tufte</t>
  </si>
  <si>
    <t>Einar Solbakken</t>
  </si>
  <si>
    <t>Robin Munoz Fjeldstad</t>
  </si>
  <si>
    <t>Diderik Fabian Sørby Skjønhaug</t>
  </si>
  <si>
    <t>Petter Norsted Kildebo</t>
  </si>
  <si>
    <t>Erling Holst Øyasæter</t>
  </si>
  <si>
    <t>Melker Persson</t>
  </si>
  <si>
    <t>Martin Helseth</t>
  </si>
  <si>
    <t>Mathias Føyner Wie</t>
  </si>
  <si>
    <t>Simen Schi Skjølsvold</t>
  </si>
  <si>
    <t>Vaxholms Roddförening</t>
  </si>
  <si>
    <t>Anders Backéus</t>
  </si>
  <si>
    <t>Kristoffer Gjestland Brun</t>
  </si>
  <si>
    <t>Nicolai Enstad Haraldseth</t>
  </si>
  <si>
    <t>Claus Andersen</t>
  </si>
  <si>
    <t>Oscar Stabe Helvig</t>
  </si>
  <si>
    <t>Eskil Borgh</t>
  </si>
  <si>
    <t xml:space="preserve">Bærum Roklubb </t>
  </si>
  <si>
    <t>Andreas Erichsen Berge</t>
  </si>
  <si>
    <t>Moritz Lücke</t>
  </si>
  <si>
    <t>Jørgen Mjøs Nilsson</t>
  </si>
  <si>
    <t>Höganäs RF</t>
  </si>
  <si>
    <t>Dennis Gustavsson</t>
  </si>
  <si>
    <t>Hallvard Bjørkelund</t>
  </si>
  <si>
    <t>Håkon Biserød Vengnes</t>
  </si>
  <si>
    <t>D</t>
  </si>
  <si>
    <t>Brudpiga RK</t>
  </si>
  <si>
    <t>Ronja Lindberg</t>
  </si>
  <si>
    <t>Kungälvs RK</t>
  </si>
  <si>
    <t>Annie Nyman</t>
  </si>
  <si>
    <t>Kamille Aurora Hagen Breivik</t>
  </si>
  <si>
    <t>Sara Sverdrup-Thygeson</t>
  </si>
  <si>
    <t>Ragnhild Wilhelmine Winther</t>
  </si>
  <si>
    <t>Karoline Berset</t>
  </si>
  <si>
    <t>Caroline Østbø</t>
  </si>
  <si>
    <t>Marie Andrup-Næss</t>
  </si>
  <si>
    <t>Maren Næss Brevik</t>
  </si>
  <si>
    <t>Olida Nesset</t>
  </si>
  <si>
    <t>Stina Bujalla</t>
  </si>
  <si>
    <t>Camilla Kjeseth</t>
  </si>
  <si>
    <t>Hannah Elisabeth Grude</t>
  </si>
  <si>
    <t>Kristine Tønnessen</t>
  </si>
  <si>
    <t>Fatima Vakili</t>
  </si>
  <si>
    <t>Ida Kyvik Sandvik</t>
  </si>
  <si>
    <t>Sigrid Nilsen</t>
  </si>
  <si>
    <t>Henrikke Enstad Haraldseth</t>
  </si>
  <si>
    <t>Caitlin Isabelle Aalders</t>
  </si>
  <si>
    <t>Anna Edine Lind Jodalen</t>
  </si>
  <si>
    <t>Nicoline Lovise Lindstrøm</t>
  </si>
  <si>
    <t>Emmi Persson</t>
  </si>
  <si>
    <t>Maja Andersson</t>
  </si>
  <si>
    <t>Karoline Masch</t>
  </si>
  <si>
    <t xml:space="preserve">Drammen Roklubb  </t>
  </si>
  <si>
    <t>Elisabeth Maria Stenberg</t>
  </si>
  <si>
    <t>Elin Brischewski</t>
  </si>
  <si>
    <t>Siri Tønnessen</t>
  </si>
  <si>
    <t>Fana Roklubb</t>
  </si>
  <si>
    <t>Karine Austbøe Grande</t>
  </si>
  <si>
    <t>Hannah Østgulen Hopland</t>
  </si>
  <si>
    <t>JB</t>
  </si>
  <si>
    <t>2x</t>
  </si>
  <si>
    <t>Sebastian Mejer Rasmussen
Johan Sebastian Remmen</t>
  </si>
  <si>
    <t>Bergens Roklub</t>
  </si>
  <si>
    <t>Eirik Skage
Aksel Johan Aasehaug Søraas</t>
  </si>
  <si>
    <t>Moss Roklubb</t>
  </si>
  <si>
    <t>Erik Hein
Viktor Johann Kristiansen Kløfsrud</t>
  </si>
  <si>
    <t>Stavanger Roklub</t>
  </si>
  <si>
    <t>Erik Molværsmyr
Jonas Markus Aksland Engelsgaard</t>
  </si>
  <si>
    <t>Nor Bakir Mustafa
Tormod Simonsen</t>
  </si>
  <si>
    <t>Edvard Thomas Høeg Wohlfahrt
Trugve Bye Løken</t>
  </si>
  <si>
    <t>Ormsund Roklub</t>
  </si>
  <si>
    <t>Simen Meinike Dørre
Martin Rognerud Juvet</t>
  </si>
  <si>
    <t>Martin Nikolai Ortiz Tegle
Mathias Grøsfjeld</t>
  </si>
  <si>
    <t>John Even Skjelnes Loftesnes
Johan Fredrik Tefre Grieg</t>
  </si>
  <si>
    <t>Sigurd Brevold
Oskar Gulin Skoglunn</t>
  </si>
  <si>
    <t>Truls Oskar Hansen
Adrian Lund</t>
  </si>
  <si>
    <t>2X</t>
  </si>
  <si>
    <t>Simon Karlsson
Adam Wallberg</t>
  </si>
  <si>
    <t>Falkenbergs RK
Mölndals RK</t>
  </si>
  <si>
    <t>Noah Smeringe
Erik Källström</t>
  </si>
  <si>
    <t>Bærum Roklubb</t>
  </si>
  <si>
    <t>Noah Holger Johnsen Fangel
Oliver Asgeir Bjarkhaug Nilsen</t>
  </si>
  <si>
    <t>Anders Wiencke Grøgaard
Marcus Stundal de Vos</t>
  </si>
  <si>
    <t>Öresjö SS</t>
  </si>
  <si>
    <t>Lovisa Claesson</t>
  </si>
  <si>
    <t>Maia Emilie Lund</t>
  </si>
  <si>
    <t>Sascha Andersson</t>
  </si>
  <si>
    <t>Helga Marie Løvenskiold Kveseth</t>
  </si>
  <si>
    <t>Lise Meinike Dørre</t>
  </si>
  <si>
    <t>Inger Seim Kavlie</t>
  </si>
  <si>
    <t>Jenny Marie Rørvik</t>
  </si>
  <si>
    <t>Synnøve Gillebo Foss</t>
  </si>
  <si>
    <t>Felicia Häggström</t>
  </si>
  <si>
    <t>Johanna Sahr.Throgen</t>
  </si>
  <si>
    <t>Anna Sofie Een Sture</t>
  </si>
  <si>
    <t>Marianne Madsen</t>
  </si>
  <si>
    <t>Maja Marie Aspenes</t>
  </si>
  <si>
    <t>Stina Halvorsen Vad</t>
  </si>
  <si>
    <t>Q1</t>
  </si>
  <si>
    <t>Q2</t>
  </si>
  <si>
    <t>Q3</t>
  </si>
  <si>
    <t>Q4</t>
  </si>
  <si>
    <t>Aalesunds Roklub/
Stavanger Roklub</t>
  </si>
  <si>
    <t>Hedda Roth (AaRK)
Sigrid Nilsen (SRK)</t>
  </si>
  <si>
    <t>Drammen Roklubb/
Tønsberg Roklub</t>
  </si>
  <si>
    <t>Karoline Rydland Masch (DRK)
Ida Kyvik Sandvik (TRK)</t>
  </si>
  <si>
    <t>Kristine Tønnessen
Caroline Østbø</t>
  </si>
  <si>
    <t>Agnes Jämttjärn
Clara Jämttjärn</t>
  </si>
  <si>
    <t>Siri Tønnessen
Karoline Berset</t>
  </si>
  <si>
    <t>Christiania Roklub</t>
  </si>
  <si>
    <t>Nicoline Lovise Lindstrøm
Anna Edine Lind Jodalen</t>
  </si>
  <si>
    <t>Marie Andrup-Næss
Maren Næss Brevik</t>
  </si>
  <si>
    <t>Andreas Dugstad Sørskaar
Tinius Halvdan Wilhelmsen</t>
  </si>
  <si>
    <t>Marius Bjørn-Hansen Ahlsand
Erik Johansen</t>
  </si>
  <si>
    <t>Edvin Öhman
Daniel Aronsson</t>
  </si>
  <si>
    <t>Horten Roklubb</t>
  </si>
  <si>
    <t>Bjørn-Ola Morrath Bexrud
Ola Flatland Hoftun</t>
  </si>
  <si>
    <t>Sarpsborg Roklubb</t>
  </si>
  <si>
    <t>Jacob Gundersen
Håkon Grønberg Møller</t>
  </si>
  <si>
    <t>Henrik Glittenberg
Marius Vik</t>
  </si>
  <si>
    <t>Feil</t>
  </si>
  <si>
    <t>Kasper Bruun Frantzen
Benjamin Helland Nærsnes</t>
  </si>
  <si>
    <t>Marie Glomnes Rudi
Lisa Nakamoto Byberg</t>
  </si>
  <si>
    <t>Sollerö IFRK/
Kungälv RK</t>
  </si>
  <si>
    <t>Sanna Åström
Nora Bråmer</t>
  </si>
  <si>
    <t>Astri Kristine Hope Nesse
Emilie Haram-Hundven</t>
  </si>
  <si>
    <t>Stine Floen
Marie Grøsfjeld</t>
  </si>
  <si>
    <t>Aalesunds Roklub</t>
  </si>
  <si>
    <t>Helle Andreassen
Erika Roth</t>
  </si>
  <si>
    <t>Fabia Dybwad Emblem
Ella Marie Hegge</t>
  </si>
  <si>
    <t>Tyra Eklo Hjemdal
Anna Luna Bjønnes Yngsdal</t>
  </si>
  <si>
    <t>Brudpiga RK
Stockholspolisens IF</t>
  </si>
  <si>
    <t>Tyra Carlsson
Emma Tumova</t>
  </si>
  <si>
    <t>Emilia Backman
Julia Lindberg</t>
  </si>
  <si>
    <t>Mia Rolland Engvik
Martine Nakken Henriksen</t>
  </si>
  <si>
    <t>Emma Magnus Sundt
Kassandra Haaland Hillestad</t>
  </si>
  <si>
    <t>09:00-10:00</t>
  </si>
  <si>
    <t>S Lv</t>
  </si>
  <si>
    <t>Jens Nicolai Holm</t>
  </si>
  <si>
    <t>Lars Martin Benske</t>
  </si>
  <si>
    <t>Ask Jarl Tjøm</t>
  </si>
  <si>
    <t>Truls Aamodt</t>
  </si>
  <si>
    <t>Thomas Furuvarp</t>
  </si>
  <si>
    <t>Isak Vartal-Gjerde</t>
  </si>
  <si>
    <t>Oskar Sødal</t>
  </si>
  <si>
    <t>Ola Larsson</t>
  </si>
  <si>
    <t>Audun Grepperud</t>
  </si>
  <si>
    <t>Ulrik Wie-Soltvedt</t>
  </si>
  <si>
    <t>S LV</t>
  </si>
  <si>
    <t>Johan Andersson</t>
  </si>
  <si>
    <t>S1</t>
  </si>
  <si>
    <t>S2</t>
  </si>
  <si>
    <t>DNF</t>
  </si>
  <si>
    <t>A</t>
  </si>
  <si>
    <t>PR1</t>
  </si>
  <si>
    <t>Birgit Skarstein</t>
  </si>
  <si>
    <t>JC</t>
  </si>
  <si>
    <t>Knut Emil André Svanes Ljunggren</t>
  </si>
  <si>
    <t>Hans August Wergeland</t>
  </si>
  <si>
    <t>Mads Reite</t>
  </si>
  <si>
    <t>Odin Frøisland</t>
  </si>
  <si>
    <t>Gabriel Lund</t>
  </si>
  <si>
    <t>Felix Østerberg Spydevold</t>
  </si>
  <si>
    <t>Thov Espeseth</t>
  </si>
  <si>
    <t>Kim-Daniel Klarholm Munoz</t>
  </si>
  <si>
    <t>Kaspar Olof Hilsen</t>
  </si>
  <si>
    <t>Peter Prytz Berset</t>
  </si>
  <si>
    <t>Aksel Glomnes Rudi</t>
  </si>
  <si>
    <t>Søren Mellbye Mohn</t>
  </si>
  <si>
    <t>Johan Isak Bryhni</t>
  </si>
  <si>
    <t>Sebastian Enstad Haraldseth</t>
  </si>
  <si>
    <t>Sander Bjerke</t>
  </si>
  <si>
    <t>Jakob Helland Nærsnes</t>
  </si>
  <si>
    <t>325</t>
  </si>
  <si>
    <t>Märta Karlsson
Maja Karlsson</t>
  </si>
  <si>
    <t>Moa Lundqvist
Cornelia Holl</t>
  </si>
  <si>
    <t>Synne Olstad
Shirin Parandian Synnevåg</t>
  </si>
  <si>
    <t>Natalie Grønnevik Langlo
Guro Elise Bjørkavoll Hofseide</t>
  </si>
  <si>
    <t>Aurora Begaj
Pia Antonsen Thime</t>
  </si>
  <si>
    <t>Julie Kringstad Nørve
Susanne Steffenssen Myklebust</t>
  </si>
  <si>
    <t>2-</t>
  </si>
  <si>
    <t>Kristina Fiskerstrand
Helene Wigand Alvheim</t>
  </si>
  <si>
    <t>B</t>
  </si>
  <si>
    <t>Fana Roklub</t>
  </si>
  <si>
    <t>Einar Bjørvik
Aksel Wergeland</t>
  </si>
  <si>
    <t>Per-Ingmar Bujalla
Emil Lundqvist</t>
  </si>
  <si>
    <t>Oliver Andreas Melnes
Marius Antonsen Thime</t>
  </si>
  <si>
    <t>Hugo Haavind
Petter Arnøy</t>
  </si>
  <si>
    <t>Edvin Karlsson
Nils Hugoson</t>
  </si>
  <si>
    <t>4X</t>
  </si>
  <si>
    <t>375</t>
  </si>
  <si>
    <t>4x</t>
  </si>
  <si>
    <t>Lisa Nakamoto Byberg
Fabia Dybwad Emblem
Marie Glomnes Rudi
Ella Marie Hegge</t>
  </si>
  <si>
    <t>SPIF RK
Hammarby IF/
Kungälvs RK/
Sollerö RK</t>
  </si>
  <si>
    <t>Emma Tumova
Agnes Jämttjärn
Sanna Åström
Nora Bråmer</t>
  </si>
  <si>
    <t>Kristina Fiskerstrand
Astri Kristine Hope Nesse
Helene Wigand Alvheim
Emilie Haram-Hundven</t>
  </si>
  <si>
    <t>Helle Andreassen
Erika Roth
Mia Rolland Engvik
Martine Nakken Henriksen</t>
  </si>
  <si>
    <t>Christiania RK/
Ormsund RK
Stavanger</t>
  </si>
  <si>
    <t>Anna Luna Bjønnes Yngsdal (O)
Tyra Eklo Hjelmdal (O)
Mathilda Monteil ©
Emma Dahl (Stavanger) ©</t>
  </si>
  <si>
    <t>Trygve Bye Løken
Alexander Blom Tindlund</t>
  </si>
  <si>
    <t>Lorentz Andreas Rogge Pran
Jacob Balder Hagen</t>
  </si>
  <si>
    <t>Ask Christensen Breivik
Tallak Jakobsen</t>
  </si>
  <si>
    <t>Jostein Eriksen Thon
Christoffer Widding</t>
  </si>
  <si>
    <t>Agnes Fredriksson
Erik Källström</t>
  </si>
  <si>
    <t>Johan Isak Bryhni
Kaspar Olof Hilsen</t>
  </si>
  <si>
    <t>Knut Emil André Svanes Ljunggren
Sander Stundal de Vos</t>
  </si>
  <si>
    <t>Peter Prytz Berset
Mads Reite</t>
  </si>
  <si>
    <t>Hans August Wergeland
Søren Mellbye Mohn</t>
  </si>
  <si>
    <t>Brage Leite Rimstad
Gabriel Lund</t>
  </si>
  <si>
    <t>Thov Espeseth
Michael Zachariassen Nasby</t>
  </si>
  <si>
    <t>Årungen Ro- og Kajakklubb</t>
  </si>
  <si>
    <t>Frode Hymer
August Holth-Siegel</t>
  </si>
  <si>
    <t>Erik Kyvik Sandvik
Shirin P. Synnevåg</t>
  </si>
  <si>
    <t>Felix Spydevold
Aksel Glomnes Rudi</t>
  </si>
  <si>
    <t>Sverre Gjøen Sandberg
Karl Arthur Kaltenborn</t>
  </si>
  <si>
    <t>Maria Grønberg Møller</t>
  </si>
  <si>
    <t>Märta Karlsson</t>
  </si>
  <si>
    <t>Maja Karlsson</t>
  </si>
  <si>
    <t>Natalie Grønnevik Langlo</t>
  </si>
  <si>
    <t>Guro Elise Bjørkavoll Hofseide</t>
  </si>
  <si>
    <t>Julie Kringstad Nørve</t>
  </si>
  <si>
    <t>Sollerö RK/
Brudpiga RK/
Sollerö RK/
Mölndals RK</t>
  </si>
  <si>
    <t>Maja Sahr Trogen
Anna Stormats
Jonna Pettersson
Ellen Hedenberg</t>
  </si>
  <si>
    <t>Matilda Wallin
Bianca Häggström
Thea Ingvarsson
Bella Häggström</t>
  </si>
  <si>
    <t>Siri Eva Kristiansen
Hanna Gailis Inntjore</t>
  </si>
  <si>
    <t>Maja Wennroth
Siri Runge</t>
  </si>
  <si>
    <t>Tønsberg Roklub
Moss RK</t>
  </si>
  <si>
    <t>Einar Solbakken
Adrian Lindgren</t>
  </si>
  <si>
    <t>AUSR Orca</t>
  </si>
  <si>
    <t xml:space="preserve">Pelle Laken 
Olof Huiberts </t>
  </si>
  <si>
    <t>Michael Helmer
William Tassel</t>
  </si>
  <si>
    <t>Forsøk utgår</t>
  </si>
  <si>
    <t>Ask Christensen Breivik
Tallak Jakobsen
Erik Odfjell
Aksel Wergeland</t>
  </si>
  <si>
    <t>Jostein Eriksen Thon
Christoffer Widding
Jacob Balder Hagen
Lorentz Pran</t>
  </si>
  <si>
    <t>Eirik Skage
John Even Skjelnes Loftesnes
Aksel Johan Aasehaug Søraas
Johan Fredrik Tefre Grieg</t>
  </si>
  <si>
    <t>Sigurd Brevold
Erik Hein
Oskar Gulin Skoglunn
Viktor Johann Kristiansen Kløfsrud</t>
  </si>
  <si>
    <t>Brage Skaar
Noah Holger Johnsen Fangel
Oliver Asgeir Bjarkhaug Nilsen
Marcus Stundal de Vos</t>
  </si>
  <si>
    <t>Mix</t>
  </si>
  <si>
    <t>Kungälvs RK/
Mölndals RK</t>
  </si>
  <si>
    <t xml:space="preserve">Agnes Fredriksson (Mölndal)
Moa Lundqvist
Erik Källström
Cornelia Holl </t>
  </si>
  <si>
    <t>Felix Spydevold
Aksel Glomnes Rudi
Maria Grønberg Møller (Sarpsborg)
Sander Bjerke</t>
  </si>
  <si>
    <t>Susanne Steffenssen Myklebust 
Natalie Grønnevik Langlo
Peter Prytz Berset
Mads Reite</t>
  </si>
  <si>
    <t>Synne Olstad
Emma Kveil
Shirin Parandian Synnevåg
Iben Bredahl Kamfjord</t>
  </si>
  <si>
    <t>MIX</t>
  </si>
  <si>
    <t>Ferdinand Zachariassen Tenden
Brage Alexander Rognli
Jacob Philip Munthe
Kaja Munthe</t>
  </si>
  <si>
    <t>Ormsund Roklub/
Kungälv</t>
  </si>
  <si>
    <t>Märta Karlsson 
Brage Leite Rimstad
Sverre Gjøen Sandberg
Karl Arthur Kaltenborn</t>
  </si>
  <si>
    <t>Marte Morgenlie Skei
Aasta Gran Andreassen</t>
  </si>
  <si>
    <t>Helga Marie Løvenskiold Kveseth
Johanne Andrea Hægh Asakskogen</t>
  </si>
  <si>
    <t>Bergens Roklub/
Bærum Roklubb</t>
  </si>
  <si>
    <t>Mathias Føyner Wie 
Andreas Erichsen Berge</t>
  </si>
  <si>
    <t>Markus Daae-Qvale Holmemo
Lars Bunæs Myhrer</t>
  </si>
  <si>
    <t>Erik Delryd
Alexander Young</t>
  </si>
  <si>
    <t>4-</t>
  </si>
  <si>
    <t>Per-Ingmar
Emil Lundqvist
Daniel Aronsson
Nils Hugoson</t>
  </si>
  <si>
    <t>Petter Arnøy
Kristian Lorentzen
Oscar Johan Høeg Wohlfahrt
Hugo Haavind</t>
  </si>
  <si>
    <t>Bergens Roklub
OS</t>
  </si>
  <si>
    <t>Andreas Fiskerstrand
Henrik Harald Iversen Glittenberg
Marius Gjerde Vik
N N (OS)</t>
  </si>
  <si>
    <t>Einar Bjørvik
Ask Christensen Breivik
Benedikt Stiegler Folgerø
Erik Odfjell</t>
  </si>
  <si>
    <t>Noah Smeringe
Casper Johansson
Ivar Håkansson
Gustav Hallgren</t>
  </si>
  <si>
    <t>14:53-15:53</t>
  </si>
  <si>
    <t>Emma  Fredh</t>
  </si>
  <si>
    <t>Annie Svensson</t>
  </si>
  <si>
    <t>Mia Helene Falch</t>
  </si>
  <si>
    <t>Alice Ekros</t>
  </si>
  <si>
    <t>Fanny Lucie Røed</t>
  </si>
  <si>
    <t>Lene Martini Samland</t>
  </si>
  <si>
    <t>Mattias Johansson
Emil Freudenthal
Elliot Moran
Hugo Nerud</t>
  </si>
  <si>
    <t>Sam Løvseth Lorgen
Michael Emre Kutay Nicholas
Lars Bunæs Myhrer
Markus Daaq-qvale Holmemo</t>
  </si>
  <si>
    <t>15:20-16:20</t>
  </si>
  <si>
    <t>S/JA</t>
  </si>
  <si>
    <t>8+</t>
  </si>
  <si>
    <t>475</t>
  </si>
  <si>
    <t xml:space="preserve">Stina Bujalla
Tyra Carlsson
Elin Brischewski
Siri Runge
Sofie Runge
Wilma Öhman
Maja Wenroth
Annie Nyman
Cox: Simon Karlsson
</t>
  </si>
  <si>
    <t>Aasta Gran Andreassen
Marte Morgenlie
Stina Vad
Jonna Vuoskoski
Ragnhild Winter
Caitlin Aalders
Johanne Asakskogen
Helga Marie Løvenskiold
Cox: Victoria Fara</t>
  </si>
  <si>
    <t>Hammarby IF/
Brudpiga RK/
Sollerö RK/
Halmstad GRoF/
Falkenbergs RK/
Falkenbergs RK/
Falkenbergs RK/
Falkenbergs RK</t>
  </si>
  <si>
    <t>Clara Jämttjärn
Anna Stormats
Maja Sahr Trogen
Thea Ingvarsson
Emmi Persson
Bella Häggström
Bianca Häggström
Matilda Wallin
Cox: Andy Toha</t>
  </si>
  <si>
    <t>Fana Roklubb/
Ormsund RK/
Horten RK</t>
  </si>
  <si>
    <t>Henrikke Enstad (Horten)
Karine Austbø Grande
Hanna Grude (Ormsund)
Camilla Kjeseth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</si>
</sst>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ss.0"/>
  </numFmts>
  <fonts count="76" x14ac:knownFonts="1">
    <font>
      <sz val="11"/>
      <color theme="1"/>
      <name val="Calibri"/>
      <family val="2"/>
      <scheme val="minor"/>
    </font>
    <font>
      <b/>
      <sz val="20"/>
      <name val="Times New Roman"/>
      <family val="1"/>
    </font>
    <font>
      <b/>
      <sz val="12"/>
      <color theme="1"/>
      <name val="Arial"/>
      <family val="2"/>
    </font>
    <font>
      <sz val="11"/>
      <color theme="1"/>
      <name val="Arial"/>
      <family val="2"/>
    </font>
    <font>
      <b/>
      <i/>
      <sz val="12"/>
      <name val="Arial"/>
      <family val="2"/>
    </font>
    <font>
      <b/>
      <sz val="12"/>
      <color rgb="FFFF0000"/>
      <name val="Arial"/>
      <family val="2"/>
    </font>
    <font>
      <b/>
      <sz val="12"/>
      <name val="Arial"/>
      <family val="2"/>
    </font>
    <font>
      <u/>
      <sz val="11"/>
      <color indexed="12"/>
      <name val="Calibri"/>
      <family val="2"/>
    </font>
    <font>
      <b/>
      <sz val="28"/>
      <color rgb="FFFF0000"/>
      <name val="Arial"/>
      <family val="2"/>
    </font>
    <font>
      <b/>
      <sz val="16"/>
      <name val="Arial"/>
      <family val="2"/>
    </font>
    <font>
      <b/>
      <sz val="12"/>
      <color indexed="8"/>
      <name val="Arial"/>
      <family val="2"/>
    </font>
    <font>
      <b/>
      <i/>
      <sz val="12"/>
      <color rgb="FFC00000"/>
      <name val="Arial"/>
      <family val="2"/>
    </font>
    <font>
      <b/>
      <sz val="14"/>
      <name val="Arial"/>
      <family val="2"/>
    </font>
    <font>
      <b/>
      <sz val="12"/>
      <color rgb="FFC00000"/>
      <name val="Arial"/>
      <family val="2"/>
    </font>
    <font>
      <sz val="11"/>
      <color theme="1"/>
      <name val="Calibri"/>
      <family val="2"/>
      <scheme val="minor"/>
    </font>
    <font>
      <b/>
      <sz val="16"/>
      <color rgb="FFC00000"/>
      <name val="Arial"/>
      <family val="2"/>
    </font>
    <font>
      <sz val="10"/>
      <name val="Arial"/>
      <family val="2"/>
    </font>
    <font>
      <b/>
      <sz val="11"/>
      <name val="Arial"/>
      <family val="2"/>
    </font>
    <font>
      <b/>
      <sz val="12"/>
      <color rgb="FF0070C0"/>
      <name val="Arial"/>
      <family val="2"/>
    </font>
    <font>
      <b/>
      <sz val="14"/>
      <color rgb="FFFF0000"/>
      <name val="Arial"/>
      <family val="2"/>
    </font>
    <font>
      <b/>
      <sz val="11"/>
      <color rgb="FFFF0000"/>
      <name val="Arial"/>
      <family val="2"/>
    </font>
    <font>
      <b/>
      <sz val="16"/>
      <color rgb="FFFF0000"/>
      <name val="Arial"/>
      <family val="2"/>
    </font>
    <font>
      <b/>
      <sz val="10"/>
      <name val="Arial"/>
      <family val="2"/>
    </font>
    <font>
      <sz val="10"/>
      <color rgb="FF0070C0"/>
      <name val="Arial"/>
      <family val="2"/>
    </font>
    <font>
      <sz val="9"/>
      <color rgb="FFFF0000"/>
      <name val="Arial"/>
      <family val="2"/>
    </font>
    <font>
      <u/>
      <sz val="11"/>
      <color theme="10"/>
      <name val="Calibri"/>
      <family val="2"/>
      <scheme val="minor"/>
    </font>
    <font>
      <sz val="10"/>
      <name val="Arial"/>
      <family val="2"/>
    </font>
    <font>
      <sz val="14"/>
      <name val="Arial"/>
      <family val="2"/>
    </font>
    <font>
      <b/>
      <sz val="14"/>
      <color indexed="10"/>
      <name val="Arial"/>
      <family val="2"/>
    </font>
    <font>
      <b/>
      <sz val="11"/>
      <color theme="1"/>
      <name val="Calibri"/>
      <family val="2"/>
      <scheme val="minor"/>
    </font>
    <font>
      <b/>
      <sz val="26"/>
      <color indexed="10"/>
      <name val="Times New Roman"/>
      <family val="1"/>
    </font>
    <font>
      <b/>
      <i/>
      <sz val="12"/>
      <color indexed="10"/>
      <name val="Times New Roman"/>
      <family val="1"/>
    </font>
    <font>
      <sz val="12"/>
      <color theme="1"/>
      <name val="Times New Roman"/>
      <family val="1"/>
    </font>
    <font>
      <sz val="12"/>
      <color rgb="FF000000"/>
      <name val="Times New Roman"/>
      <family val="1"/>
    </font>
    <font>
      <sz val="12"/>
      <name val="Times New Roman"/>
      <family val="1"/>
    </font>
    <font>
      <b/>
      <strike/>
      <sz val="11"/>
      <color theme="1"/>
      <name val="Calibri"/>
      <family val="2"/>
      <scheme val="minor"/>
    </font>
    <font>
      <strike/>
      <sz val="12"/>
      <name val="Times New Roman"/>
      <family val="1"/>
    </font>
    <font>
      <sz val="12"/>
      <color rgb="FFFF0000"/>
      <name val="Times New Roman"/>
      <family val="1"/>
    </font>
    <font>
      <u/>
      <sz val="10"/>
      <color indexed="12"/>
      <name val="Arial"/>
      <family val="2"/>
    </font>
    <font>
      <strike/>
      <sz val="10"/>
      <name val="Arial"/>
      <family val="2"/>
    </font>
    <font>
      <sz val="11"/>
      <color theme="1"/>
      <name val="Calibri"/>
      <family val="2"/>
    </font>
    <font>
      <b/>
      <sz val="11"/>
      <color theme="0"/>
      <name val="Calibri"/>
      <family val="2"/>
      <scheme val="minor"/>
    </font>
    <font>
      <sz val="11"/>
      <color theme="0"/>
      <name val="Calibri"/>
      <family val="2"/>
      <scheme val="minor"/>
    </font>
    <font>
      <b/>
      <sz val="14"/>
      <color theme="0"/>
      <name val="Arial"/>
      <family val="2"/>
    </font>
    <font>
      <b/>
      <sz val="18"/>
      <color theme="0"/>
      <name val="Arial"/>
      <family val="2"/>
    </font>
    <font>
      <b/>
      <sz val="10"/>
      <color theme="0"/>
      <name val="Arial"/>
      <family val="2"/>
    </font>
    <font>
      <sz val="8"/>
      <color theme="0"/>
      <name val="Arial"/>
      <family val="2"/>
    </font>
    <font>
      <sz val="5"/>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9"/>
      <name val="Arial"/>
      <family val="2"/>
    </font>
    <font>
      <sz val="11"/>
      <color rgb="FF00B050"/>
      <name val="Calibri"/>
      <family val="2"/>
      <scheme val="minor"/>
    </font>
    <font>
      <sz val="11"/>
      <color rgb="FF0070C0"/>
      <name val="Calibri"/>
      <family val="2"/>
      <scheme val="minor"/>
    </font>
    <font>
      <b/>
      <sz val="10"/>
      <color theme="4"/>
      <name val="Arial"/>
      <family val="2"/>
    </font>
    <font>
      <sz val="11"/>
      <name val="Calibri"/>
      <family val="2"/>
      <scheme val="minor"/>
    </font>
    <font>
      <b/>
      <sz val="10"/>
      <color theme="1"/>
      <name val="Arial"/>
      <family val="2"/>
    </font>
    <font>
      <b/>
      <sz val="10"/>
      <color rgb="FF0070C0"/>
      <name val="Arial"/>
      <family val="2"/>
    </font>
    <font>
      <b/>
      <sz val="9"/>
      <color theme="4"/>
      <name val="Arial"/>
      <family val="2"/>
    </font>
    <font>
      <sz val="8"/>
      <name val="Arial"/>
      <family val="2"/>
    </font>
    <font>
      <b/>
      <sz val="11"/>
      <name val="Calibri"/>
      <family val="2"/>
      <scheme val="minor"/>
    </font>
    <font>
      <b/>
      <sz val="8"/>
      <name val="Arial"/>
      <family val="2"/>
    </font>
    <font>
      <b/>
      <strike/>
      <sz val="10"/>
      <color theme="1"/>
      <name val="Arial"/>
      <family val="2"/>
    </font>
    <font>
      <b/>
      <sz val="10"/>
      <color rgb="FF000000"/>
      <name val="Arial"/>
      <family val="2"/>
    </font>
    <font>
      <sz val="9"/>
      <name val="Arial"/>
      <family val="2"/>
    </font>
    <font>
      <b/>
      <strike/>
      <sz val="14"/>
      <name val="Arial"/>
      <family val="2"/>
    </font>
    <font>
      <b/>
      <strike/>
      <sz val="12"/>
      <name val="Arial"/>
      <family val="2"/>
    </font>
    <font>
      <b/>
      <strike/>
      <sz val="10"/>
      <name val="Arial"/>
      <family val="2"/>
    </font>
    <font>
      <b/>
      <strike/>
      <sz val="10"/>
      <color theme="4"/>
      <name val="Arial"/>
      <family val="2"/>
    </font>
    <font>
      <b/>
      <strike/>
      <sz val="9"/>
      <name val="Arial"/>
      <family val="2"/>
    </font>
    <font>
      <b/>
      <sz val="11"/>
      <color rgb="FF00B050"/>
      <name val="Calibri"/>
      <family val="2"/>
      <scheme val="minor"/>
    </font>
    <font>
      <b/>
      <sz val="8"/>
      <color theme="1"/>
      <name val="Arial"/>
      <family val="2"/>
    </font>
    <font>
      <strike/>
      <sz val="11"/>
      <color theme="1"/>
      <name val="Calibri"/>
      <family val="2"/>
      <scheme val="minor"/>
    </font>
    <font>
      <sz val="10"/>
      <color theme="1"/>
      <name val="Arial"/>
      <family val="2"/>
    </font>
    <font>
      <b/>
      <strike/>
      <sz val="10"/>
      <color theme="0"/>
      <name val="Arial"/>
      <family val="2"/>
    </font>
  </fonts>
  <fills count="8">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CD5B4"/>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6">
    <xf numFmtId="0" fontId="0" fillId="0" borderId="0"/>
    <xf numFmtId="0" fontId="7" fillId="0" borderId="0" applyNumberFormat="0" applyFill="0" applyBorder="0" applyAlignment="0" applyProtection="0">
      <alignment vertical="top"/>
      <protection locked="0"/>
    </xf>
    <xf numFmtId="0" fontId="16" fillId="0" borderId="0"/>
    <xf numFmtId="0" fontId="7" fillId="0" borderId="0" applyNumberFormat="0" applyFill="0" applyBorder="0" applyAlignment="0" applyProtection="0">
      <alignment vertical="top"/>
      <protection locked="0"/>
    </xf>
    <xf numFmtId="0" fontId="25" fillId="0" borderId="0" applyNumberFormat="0" applyFill="0" applyBorder="0" applyAlignment="0" applyProtection="0"/>
    <xf numFmtId="0" fontId="14" fillId="0" borderId="0"/>
    <xf numFmtId="0" fontId="16" fillId="0" borderId="0"/>
    <xf numFmtId="0" fontId="16" fillId="0" borderId="0">
      <alignment wrapText="1"/>
    </xf>
    <xf numFmtId="0" fontId="16" fillId="0" borderId="0">
      <alignment wrapText="1"/>
    </xf>
    <xf numFmtId="0" fontId="16" fillId="0" borderId="0">
      <alignment wrapText="1"/>
    </xf>
    <xf numFmtId="0" fontId="16" fillId="0" borderId="0">
      <alignment wrapText="1"/>
    </xf>
    <xf numFmtId="164" fontId="16" fillId="0" borderId="0" applyFont="0" applyFill="0" applyBorder="0" applyAlignment="0" applyProtection="0"/>
    <xf numFmtId="0" fontId="26" fillId="0" borderId="0"/>
    <xf numFmtId="0" fontId="38" fillId="0" borderId="0" applyNumberFormat="0" applyFill="0" applyBorder="0" applyAlignment="0" applyProtection="0">
      <alignment vertical="top"/>
      <protection locked="0"/>
    </xf>
    <xf numFmtId="0" fontId="16" fillId="0" borderId="0"/>
    <xf numFmtId="0" fontId="14" fillId="0" borderId="0"/>
  </cellStyleXfs>
  <cellXfs count="225">
    <xf numFmtId="0" fontId="0" fillId="0" borderId="0" xfId="0"/>
    <xf numFmtId="0" fontId="3" fillId="0" borderId="0" xfId="0" applyFont="1" applyAlignment="1">
      <alignment horizontal="left" vertical="center"/>
    </xf>
    <xf numFmtId="0" fontId="3" fillId="0" borderId="0" xfId="0" applyFont="1"/>
    <xf numFmtId="0" fontId="2" fillId="0" borderId="0" xfId="0" applyFont="1" applyAlignment="1">
      <alignment horizontal="left" vertical="center"/>
    </xf>
    <xf numFmtId="20" fontId="2" fillId="0" borderId="0" xfId="0" applyNumberFormat="1" applyFont="1"/>
    <xf numFmtId="0" fontId="2" fillId="0" borderId="0" xfId="0" applyFont="1"/>
    <xf numFmtId="0" fontId="2" fillId="0" borderId="0" xfId="0" applyFont="1" applyAlignment="1">
      <alignment vertical="center"/>
    </xf>
    <xf numFmtId="0" fontId="2" fillId="0" borderId="0" xfId="0" applyFont="1" applyAlignment="1">
      <alignment vertical="top"/>
    </xf>
    <xf numFmtId="0" fontId="6"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center" wrapText="1"/>
    </xf>
    <xf numFmtId="0" fontId="15" fillId="0" borderId="0" xfId="0" applyFont="1"/>
    <xf numFmtId="0" fontId="10" fillId="0" borderId="0" xfId="0" applyFont="1" applyAlignment="1">
      <alignment vertical="top" wrapText="1"/>
    </xf>
    <xf numFmtId="0" fontId="0" fillId="0" borderId="0" xfId="0" applyBorder="1"/>
    <xf numFmtId="0" fontId="6" fillId="0" borderId="3" xfId="2" applyFont="1" applyBorder="1" applyAlignment="1">
      <alignment horizontal="center" vertical="center" wrapText="1"/>
    </xf>
    <xf numFmtId="0" fontId="6" fillId="0" borderId="3" xfId="2" applyFont="1" applyBorder="1" applyAlignment="1">
      <alignment horizontal="center" vertical="center" textRotation="90" wrapText="1"/>
    </xf>
    <xf numFmtId="0" fontId="17" fillId="0" borderId="3" xfId="2" applyFont="1" applyBorder="1" applyAlignment="1">
      <alignment horizontal="center" vertical="center" textRotation="90" wrapText="1"/>
    </xf>
    <xf numFmtId="3" fontId="6" fillId="0" borderId="3" xfId="2" applyNumberFormat="1" applyFont="1" applyBorder="1" applyAlignment="1">
      <alignment horizontal="center" vertical="center" textRotation="90" wrapText="1"/>
    </xf>
    <xf numFmtId="0" fontId="9" fillId="0" borderId="3" xfId="2" applyFont="1" applyBorder="1" applyAlignment="1">
      <alignment horizontal="center" vertical="center" wrapText="1"/>
    </xf>
    <xf numFmtId="0" fontId="18" fillId="0" borderId="3" xfId="2" applyFont="1" applyBorder="1" applyAlignment="1">
      <alignment horizontal="center" vertical="center" textRotation="90" wrapText="1"/>
    </xf>
    <xf numFmtId="0" fontId="5" fillId="0" borderId="3" xfId="2" applyFont="1" applyBorder="1" applyAlignment="1">
      <alignment horizontal="center" vertical="center" textRotation="90" wrapText="1"/>
    </xf>
    <xf numFmtId="0" fontId="16" fillId="0" borderId="0" xfId="2" applyFont="1"/>
    <xf numFmtId="0" fontId="16" fillId="0" borderId="0" xfId="2" applyFont="1" applyAlignment="1">
      <alignment horizontal="center"/>
    </xf>
    <xf numFmtId="3" fontId="16" fillId="0" borderId="0" xfId="2" applyNumberFormat="1" applyFont="1" applyAlignment="1">
      <alignment horizontal="center"/>
    </xf>
    <xf numFmtId="0" fontId="23" fillId="0" borderId="0" xfId="2" applyFont="1" applyAlignment="1">
      <alignment horizontal="center"/>
    </xf>
    <xf numFmtId="0" fontId="24" fillId="0" borderId="0" xfId="2" applyFont="1"/>
    <xf numFmtId="0" fontId="21" fillId="0" borderId="2" xfId="2" applyFont="1" applyBorder="1" applyAlignment="1">
      <alignment horizontal="right" wrapText="1"/>
    </xf>
    <xf numFmtId="20" fontId="16" fillId="0" borderId="0" xfId="2" applyNumberFormat="1" applyFont="1"/>
    <xf numFmtId="21" fontId="16" fillId="0" borderId="0" xfId="2" applyNumberFormat="1" applyFont="1"/>
    <xf numFmtId="0" fontId="27" fillId="0" borderId="0" xfId="2" applyFont="1" applyAlignment="1">
      <alignment horizontal="center"/>
    </xf>
    <xf numFmtId="0" fontId="22" fillId="0" borderId="0" xfId="2" applyFont="1"/>
    <xf numFmtId="0" fontId="16" fillId="0" borderId="0" xfId="2" applyFont="1" applyAlignment="1">
      <alignment horizontal="left"/>
    </xf>
    <xf numFmtId="0" fontId="16" fillId="0" borderId="0" xfId="2" applyFont="1" applyAlignment="1">
      <alignment vertical="center"/>
    </xf>
    <xf numFmtId="0" fontId="28" fillId="0" borderId="0" xfId="2" applyFont="1"/>
    <xf numFmtId="0" fontId="12" fillId="0" borderId="0" xfId="2" applyFont="1"/>
    <xf numFmtId="0" fontId="16" fillId="0" borderId="0" xfId="2"/>
    <xf numFmtId="0" fontId="22" fillId="0" borderId="0" xfId="2" applyFont="1" applyAlignment="1">
      <alignment horizontal="right"/>
    </xf>
    <xf numFmtId="0" fontId="6" fillId="0" borderId="0" xfId="2" applyFont="1"/>
    <xf numFmtId="0" fontId="0" fillId="0" borderId="0" xfId="0" pivotButton="1"/>
    <xf numFmtId="0" fontId="0" fillId="0" borderId="0" xfId="0" applyAlignment="1">
      <alignment horizontal="left"/>
    </xf>
    <xf numFmtId="0" fontId="0" fillId="0" borderId="0" xfId="0" applyNumberFormat="1"/>
    <xf numFmtId="0" fontId="14" fillId="0" borderId="0" xfId="0" applyFont="1"/>
    <xf numFmtId="20" fontId="31" fillId="0" borderId="1" xfId="2" applyNumberFormat="1" applyFont="1" applyBorder="1" applyAlignment="1">
      <alignment horizontal="center" vertical="center"/>
    </xf>
    <xf numFmtId="0" fontId="31" fillId="0" borderId="3" xfId="2" applyFont="1" applyBorder="1" applyAlignment="1">
      <alignment horizontal="center" vertical="center"/>
    </xf>
    <xf numFmtId="3" fontId="31" fillId="0" borderId="3" xfId="2" applyNumberFormat="1" applyFont="1" applyBorder="1" applyAlignment="1">
      <alignment horizontal="center" vertical="center" wrapText="1"/>
    </xf>
    <xf numFmtId="0" fontId="31" fillId="0" borderId="3" xfId="2" applyFont="1" applyBorder="1" applyAlignment="1">
      <alignment horizontal="center" vertical="center" wrapText="1"/>
    </xf>
    <xf numFmtId="0" fontId="32" fillId="2" borderId="1" xfId="0" applyFont="1" applyFill="1" applyBorder="1" applyAlignment="1">
      <alignment horizontal="center" vertical="center"/>
    </xf>
    <xf numFmtId="3" fontId="32" fillId="2" borderId="1" xfId="0" applyNumberFormat="1" applyFont="1" applyFill="1" applyBorder="1" applyAlignment="1">
      <alignment horizontal="center" vertical="center"/>
    </xf>
    <xf numFmtId="0" fontId="34" fillId="2" borderId="1" xfId="2" applyFont="1" applyFill="1" applyBorder="1" applyAlignment="1">
      <alignment horizontal="center" vertical="center"/>
    </xf>
    <xf numFmtId="0" fontId="34" fillId="3" borderId="1" xfId="2" applyFont="1" applyFill="1" applyBorder="1" applyAlignment="1">
      <alignment horizontal="center" vertical="center"/>
    </xf>
    <xf numFmtId="3" fontId="34" fillId="3" borderId="1" xfId="2" applyNumberFormat="1" applyFont="1" applyFill="1" applyBorder="1" applyAlignment="1">
      <alignment horizontal="center" vertical="center"/>
    </xf>
    <xf numFmtId="20" fontId="34" fillId="3" borderId="1" xfId="2" applyNumberFormat="1" applyFont="1" applyFill="1" applyBorder="1" applyAlignment="1">
      <alignment horizontal="center"/>
    </xf>
    <xf numFmtId="0" fontId="34" fillId="3" borderId="1" xfId="2" applyFont="1" applyFill="1" applyBorder="1" applyAlignment="1">
      <alignment horizontal="center"/>
    </xf>
    <xf numFmtId="3" fontId="34" fillId="3" borderId="1" xfId="2" applyNumberFormat="1" applyFont="1" applyFill="1" applyBorder="1" applyAlignment="1">
      <alignment horizontal="center"/>
    </xf>
    <xf numFmtId="0" fontId="29" fillId="0" borderId="0" xfId="0" applyFont="1"/>
    <xf numFmtId="20" fontId="34" fillId="4" borderId="1" xfId="2" applyNumberFormat="1" applyFont="1" applyFill="1" applyBorder="1" applyAlignment="1">
      <alignment horizontal="center"/>
    </xf>
    <xf numFmtId="0" fontId="34" fillId="5" borderId="1" xfId="2" applyFont="1" applyFill="1" applyBorder="1" applyAlignment="1">
      <alignment horizontal="center"/>
    </xf>
    <xf numFmtId="3" fontId="34" fillId="5" borderId="1" xfId="2" applyNumberFormat="1" applyFont="1" applyFill="1" applyBorder="1" applyAlignment="1">
      <alignment horizontal="center"/>
    </xf>
    <xf numFmtId="0" fontId="35" fillId="0" borderId="0" xfId="0" applyFont="1"/>
    <xf numFmtId="20" fontId="34" fillId="6" borderId="1" xfId="2" applyNumberFormat="1" applyFont="1" applyFill="1" applyBorder="1" applyAlignment="1">
      <alignment horizontal="center" vertical="center"/>
    </xf>
    <xf numFmtId="0" fontId="34" fillId="6" borderId="1" xfId="2" applyFont="1" applyFill="1" applyBorder="1" applyAlignment="1">
      <alignment horizontal="center" vertical="center"/>
    </xf>
    <xf numFmtId="3" fontId="34" fillId="6" borderId="1" xfId="2" applyNumberFormat="1" applyFont="1" applyFill="1" applyBorder="1" applyAlignment="1">
      <alignment horizontal="center" vertical="center"/>
    </xf>
    <xf numFmtId="0" fontId="34" fillId="6" borderId="1" xfId="2" applyFont="1" applyFill="1" applyBorder="1" applyAlignment="1">
      <alignment horizontal="center" vertical="center" wrapText="1"/>
    </xf>
    <xf numFmtId="0" fontId="32" fillId="6" borderId="1" xfId="0" applyFont="1" applyFill="1" applyBorder="1" applyAlignment="1">
      <alignment horizontal="center" vertical="center"/>
    </xf>
    <xf numFmtId="20" fontId="36" fillId="0" borderId="0" xfId="2" applyNumberFormat="1" applyFont="1" applyFill="1" applyBorder="1" applyAlignment="1">
      <alignment horizontal="center" vertical="center"/>
    </xf>
    <xf numFmtId="0" fontId="36" fillId="0" borderId="0" xfId="2" applyFont="1" applyFill="1" applyBorder="1" applyAlignment="1">
      <alignment horizontal="center" vertical="center"/>
    </xf>
    <xf numFmtId="3" fontId="36" fillId="0" borderId="0" xfId="2" applyNumberFormat="1" applyFont="1" applyFill="1" applyBorder="1" applyAlignment="1">
      <alignment horizontal="center" vertical="center"/>
    </xf>
    <xf numFmtId="0" fontId="36" fillId="0" borderId="0" xfId="2" applyFont="1" applyFill="1" applyBorder="1" applyAlignment="1">
      <alignment horizontal="center" vertical="center" wrapText="1"/>
    </xf>
    <xf numFmtId="20" fontId="31" fillId="0" borderId="3" xfId="2" applyNumberFormat="1" applyFont="1" applyBorder="1" applyAlignment="1">
      <alignment horizontal="center" vertical="center"/>
    </xf>
    <xf numFmtId="20" fontId="33" fillId="2" borderId="1" xfId="2" applyNumberFormat="1" applyFont="1" applyFill="1" applyBorder="1" applyAlignment="1">
      <alignment horizontal="center"/>
    </xf>
    <xf numFmtId="0" fontId="34" fillId="2" borderId="1" xfId="2" applyFont="1" applyFill="1" applyBorder="1" applyAlignment="1">
      <alignment horizontal="center"/>
    </xf>
    <xf numFmtId="3" fontId="34" fillId="2" borderId="1" xfId="2" applyNumberFormat="1" applyFont="1" applyFill="1" applyBorder="1" applyAlignment="1">
      <alignment horizontal="center"/>
    </xf>
    <xf numFmtId="20" fontId="34" fillId="2" borderId="1" xfId="2" applyNumberFormat="1" applyFont="1" applyFill="1" applyBorder="1" applyAlignment="1">
      <alignment horizontal="center"/>
    </xf>
    <xf numFmtId="0" fontId="34" fillId="3" borderId="4" xfId="2" applyFont="1" applyFill="1" applyBorder="1" applyAlignment="1">
      <alignment horizontal="center"/>
    </xf>
    <xf numFmtId="20" fontId="37" fillId="6" borderId="1" xfId="2" applyNumberFormat="1" applyFont="1" applyFill="1" applyBorder="1" applyAlignment="1">
      <alignment horizontal="center" vertical="center"/>
    </xf>
    <xf numFmtId="20" fontId="36" fillId="6" borderId="1" xfId="2" applyNumberFormat="1" applyFont="1" applyFill="1" applyBorder="1" applyAlignment="1">
      <alignment horizontal="center" vertical="center"/>
    </xf>
    <xf numFmtId="0" fontId="36" fillId="6" borderId="1" xfId="2" applyFont="1" applyFill="1" applyBorder="1" applyAlignment="1">
      <alignment horizontal="center" vertical="center"/>
    </xf>
    <xf numFmtId="3" fontId="36" fillId="6" borderId="1" xfId="2" applyNumberFormat="1" applyFont="1" applyFill="1" applyBorder="1" applyAlignment="1">
      <alignment horizontal="center" vertical="center"/>
    </xf>
    <xf numFmtId="0" fontId="36" fillId="6" borderId="1" xfId="2" applyFont="1" applyFill="1" applyBorder="1" applyAlignment="1">
      <alignment horizontal="center" vertical="center" wrapText="1"/>
    </xf>
    <xf numFmtId="0" fontId="16" fillId="0" borderId="0" xfId="2" applyFont="1"/>
    <xf numFmtId="0" fontId="16" fillId="0" borderId="0" xfId="2" applyFont="1" applyAlignment="1">
      <alignment horizontal="center"/>
    </xf>
    <xf numFmtId="0" fontId="16" fillId="0" borderId="0" xfId="2" applyFont="1"/>
    <xf numFmtId="0" fontId="6" fillId="0" borderId="3" xfId="2" applyFont="1" applyBorder="1" applyAlignment="1">
      <alignment horizontal="center" vertical="center" textRotation="90" wrapText="1"/>
    </xf>
    <xf numFmtId="0" fontId="6" fillId="0" borderId="3" xfId="2" applyNumberFormat="1" applyFont="1" applyFill="1" applyBorder="1" applyAlignment="1">
      <alignment horizontal="center" vertical="center" textRotation="90"/>
    </xf>
    <xf numFmtId="47" fontId="6" fillId="0" borderId="3" xfId="2" applyNumberFormat="1" applyFont="1" applyBorder="1" applyAlignment="1">
      <alignment horizontal="center" vertical="center"/>
    </xf>
    <xf numFmtId="0" fontId="16" fillId="0" borderId="0" xfId="2" applyFont="1"/>
    <xf numFmtId="0" fontId="16" fillId="0" borderId="0" xfId="2" applyFont="1" applyAlignment="1">
      <alignment horizontal="center"/>
    </xf>
    <xf numFmtId="3" fontId="16" fillId="0" borderId="0" xfId="2" applyNumberFormat="1" applyFont="1" applyAlignment="1">
      <alignment horizontal="center"/>
    </xf>
    <xf numFmtId="0" fontId="23" fillId="0" borderId="0" xfId="2" applyFont="1" applyAlignment="1">
      <alignment horizontal="center"/>
    </xf>
    <xf numFmtId="0" fontId="24" fillId="0" borderId="0" xfId="2" applyFont="1"/>
    <xf numFmtId="0" fontId="16" fillId="0" borderId="0" xfId="2" applyFont="1" applyAlignment="1">
      <alignment horizontal="left"/>
    </xf>
    <xf numFmtId="0" fontId="16" fillId="0" borderId="0" xfId="2" applyFont="1" applyAlignment="1">
      <alignment vertical="center"/>
    </xf>
    <xf numFmtId="0" fontId="6" fillId="0" borderId="1" xfId="2" applyFont="1" applyFill="1" applyBorder="1" applyAlignment="1">
      <alignment horizontal="center" vertical="center" wrapText="1"/>
    </xf>
    <xf numFmtId="0" fontId="6" fillId="0" borderId="1" xfId="2" applyFont="1" applyFill="1" applyBorder="1" applyAlignment="1">
      <alignment horizontal="center" vertical="center" textRotation="90" wrapText="1"/>
    </xf>
    <xf numFmtId="0" fontId="17" fillId="0" borderId="1" xfId="2" applyFont="1" applyFill="1" applyBorder="1" applyAlignment="1">
      <alignment horizontal="center" vertical="center" textRotation="90" wrapText="1"/>
    </xf>
    <xf numFmtId="3" fontId="6" fillId="0" borderId="1" xfId="2" applyNumberFormat="1" applyFont="1" applyFill="1" applyBorder="1" applyAlignment="1">
      <alignment horizontal="center" vertical="center" textRotation="90" wrapText="1"/>
    </xf>
    <xf numFmtId="0" fontId="9" fillId="0" borderId="1" xfId="2" applyFont="1" applyFill="1" applyBorder="1" applyAlignment="1">
      <alignment horizontal="center" vertical="center" wrapText="1"/>
    </xf>
    <xf numFmtId="0" fontId="18" fillId="0" borderId="1" xfId="2" applyFont="1" applyFill="1" applyBorder="1" applyAlignment="1">
      <alignment horizontal="center" vertical="center" textRotation="90" wrapText="1"/>
    </xf>
    <xf numFmtId="0" fontId="5" fillId="0" borderId="1" xfId="2" applyFont="1" applyFill="1" applyBorder="1" applyAlignment="1">
      <alignment horizontal="center" vertical="center" textRotation="90" wrapText="1"/>
    </xf>
    <xf numFmtId="0" fontId="40" fillId="0" borderId="0" xfId="0" applyFont="1" applyFill="1" applyBorder="1"/>
    <xf numFmtId="20" fontId="43" fillId="7" borderId="1" xfId="2" applyNumberFormat="1" applyFont="1" applyFill="1" applyBorder="1" applyAlignment="1">
      <alignment horizontal="center" vertical="center" wrapText="1"/>
    </xf>
    <xf numFmtId="0" fontId="44" fillId="7" borderId="1" xfId="2" applyFont="1" applyFill="1" applyBorder="1" applyAlignment="1">
      <alignment horizontal="center" vertical="center" wrapText="1"/>
    </xf>
    <xf numFmtId="20" fontId="45" fillId="7" borderId="1" xfId="2" applyNumberFormat="1" applyFont="1" applyFill="1" applyBorder="1" applyAlignment="1">
      <alignment horizontal="center" vertical="center" wrapText="1"/>
    </xf>
    <xf numFmtId="0" fontId="46" fillId="7" borderId="1" xfId="2" applyFont="1" applyFill="1" applyBorder="1" applyAlignment="1">
      <alignment horizontal="center" vertical="center" wrapText="1"/>
    </xf>
    <xf numFmtId="47" fontId="46" fillId="7" borderId="1" xfId="2" applyNumberFormat="1" applyFont="1" applyFill="1" applyBorder="1" applyAlignment="1">
      <alignment horizontal="center" vertical="center" wrapText="1"/>
    </xf>
    <xf numFmtId="0" fontId="47" fillId="7" borderId="1" xfId="2" applyFont="1" applyFill="1" applyBorder="1" applyAlignment="1">
      <alignment horizontal="center" vertical="center" wrapText="1"/>
    </xf>
    <xf numFmtId="0" fontId="48" fillId="7" borderId="1" xfId="2" applyFont="1" applyFill="1" applyBorder="1" applyAlignment="1">
      <alignment horizontal="center" vertical="center" wrapText="1"/>
    </xf>
    <xf numFmtId="0" fontId="49" fillId="7" borderId="1" xfId="2" applyFont="1" applyFill="1" applyBorder="1" applyAlignment="1">
      <alignment horizontal="center" vertical="center" wrapText="1"/>
    </xf>
    <xf numFmtId="3" fontId="50" fillId="7" borderId="1" xfId="2" applyNumberFormat="1" applyFont="1" applyFill="1" applyBorder="1" applyAlignment="1">
      <alignment horizontal="center" vertical="center" wrapText="1"/>
    </xf>
    <xf numFmtId="0" fontId="45" fillId="7" borderId="1" xfId="2" quotePrefix="1" applyFont="1" applyFill="1" applyBorder="1" applyAlignment="1">
      <alignment horizontal="center" vertical="center" wrapText="1"/>
    </xf>
    <xf numFmtId="0" fontId="51" fillId="7" borderId="1" xfId="2" quotePrefix="1" applyFont="1" applyFill="1" applyBorder="1" applyAlignment="1">
      <alignment horizontal="center" vertical="center" wrapText="1"/>
    </xf>
    <xf numFmtId="16" fontId="51" fillId="7" borderId="1" xfId="2" applyNumberFormat="1" applyFont="1" applyFill="1" applyBorder="1" applyAlignment="1">
      <alignment horizontal="center" vertical="center" wrapText="1"/>
    </xf>
    <xf numFmtId="20" fontId="51" fillId="7" borderId="1" xfId="2" applyNumberFormat="1" applyFont="1" applyFill="1" applyBorder="1" applyAlignment="1">
      <alignment horizontal="center" vertical="center" wrapText="1"/>
    </xf>
    <xf numFmtId="20" fontId="16" fillId="0" borderId="1" xfId="2" applyNumberFormat="1" applyFont="1" applyBorder="1" applyAlignment="1">
      <alignment horizontal="center" vertical="center" wrapText="1"/>
    </xf>
    <xf numFmtId="0" fontId="12" fillId="0" borderId="1" xfId="2" applyFont="1" applyBorder="1" applyAlignment="1">
      <alignment horizontal="center" vertical="center" wrapText="1"/>
    </xf>
    <xf numFmtId="20" fontId="16" fillId="0" borderId="1" xfId="2" quotePrefix="1" applyNumberFormat="1" applyFont="1" applyBorder="1" applyAlignment="1">
      <alignment horizontal="center" vertical="center" wrapText="1"/>
    </xf>
    <xf numFmtId="0" fontId="16" fillId="0" borderId="1" xfId="2" quotePrefix="1" applyFont="1" applyBorder="1" applyAlignment="1">
      <alignment horizontal="center" vertical="center" wrapText="1"/>
    </xf>
    <xf numFmtId="0" fontId="16" fillId="0" borderId="1" xfId="2" applyFont="1" applyBorder="1" applyAlignment="1">
      <alignment horizontal="center" vertical="center" wrapText="1"/>
    </xf>
    <xf numFmtId="3" fontId="16" fillId="0" borderId="1" xfId="2" applyNumberFormat="1" applyFont="1" applyBorder="1" applyAlignment="1">
      <alignment horizontal="center" vertical="center" wrapText="1"/>
    </xf>
    <xf numFmtId="0" fontId="6" fillId="0" borderId="1" xfId="2" applyFont="1" applyFill="1" applyBorder="1" applyAlignment="1">
      <alignment horizontal="left" vertical="center" wrapText="1"/>
    </xf>
    <xf numFmtId="0" fontId="22" fillId="0" borderId="1" xfId="2" applyFont="1" applyBorder="1" applyAlignment="1">
      <alignment horizontal="left" vertical="center" wrapText="1"/>
    </xf>
    <xf numFmtId="0" fontId="22" fillId="0" borderId="1" xfId="2" applyFont="1" applyBorder="1" applyAlignment="1">
      <alignment horizontal="center" vertical="center" wrapText="1"/>
    </xf>
    <xf numFmtId="0" fontId="16" fillId="0" borderId="1" xfId="2" applyFont="1" applyFill="1" applyBorder="1" applyAlignment="1">
      <alignment horizontal="center" vertical="center" wrapText="1"/>
    </xf>
    <xf numFmtId="0" fontId="52" fillId="0" borderId="1" xfId="2" applyFont="1" applyFill="1" applyBorder="1" applyAlignment="1">
      <alignment horizontal="center" vertical="center" wrapText="1"/>
    </xf>
    <xf numFmtId="0" fontId="22" fillId="0" borderId="0" xfId="2" applyFont="1" applyBorder="1" applyAlignment="1">
      <alignment horizontal="left" vertical="center" wrapText="1"/>
    </xf>
    <xf numFmtId="165" fontId="53" fillId="0" borderId="1" xfId="0" applyNumberFormat="1" applyFont="1" applyBorder="1"/>
    <xf numFmtId="165" fontId="54" fillId="0" borderId="1" xfId="0" applyNumberFormat="1" applyFont="1" applyBorder="1"/>
    <xf numFmtId="0" fontId="0" fillId="0" borderId="0" xfId="0" applyAlignment="1">
      <alignment wrapText="1"/>
    </xf>
    <xf numFmtId="16" fontId="55" fillId="0" borderId="1" xfId="2" applyNumberFormat="1" applyFont="1" applyFill="1" applyBorder="1" applyAlignment="1">
      <alignment horizontal="center" vertical="center" wrapText="1"/>
    </xf>
    <xf numFmtId="0" fontId="56" fillId="0" borderId="0" xfId="0" applyFont="1"/>
    <xf numFmtId="0" fontId="57" fillId="0" borderId="1" xfId="0" applyFont="1" applyBorder="1" applyAlignment="1">
      <alignment vertical="center"/>
    </xf>
    <xf numFmtId="16" fontId="58" fillId="0" borderId="1" xfId="2" applyNumberFormat="1" applyFont="1" applyFill="1" applyBorder="1" applyAlignment="1">
      <alignment horizontal="center" vertical="center" wrapText="1"/>
    </xf>
    <xf numFmtId="0" fontId="0" fillId="0" borderId="0" xfId="0" quotePrefix="1"/>
    <xf numFmtId="16" fontId="59" fillId="0" borderId="1" xfId="2" applyNumberFormat="1" applyFont="1" applyFill="1" applyBorder="1" applyAlignment="1">
      <alignment horizontal="center" vertical="center" wrapText="1"/>
    </xf>
    <xf numFmtId="47" fontId="60" fillId="7" borderId="1" xfId="2" applyNumberFormat="1" applyFont="1" applyFill="1" applyBorder="1" applyAlignment="1">
      <alignment horizontal="center" vertical="center" wrapText="1"/>
    </xf>
    <xf numFmtId="0" fontId="22" fillId="0" borderId="1" xfId="2" quotePrefix="1" applyFont="1" applyBorder="1" applyAlignment="1">
      <alignment horizontal="center" vertical="center" wrapText="1"/>
    </xf>
    <xf numFmtId="165" fontId="61" fillId="0" borderId="1" xfId="0" applyNumberFormat="1" applyFont="1" applyBorder="1" applyAlignment="1">
      <alignment horizontal="center"/>
    </xf>
    <xf numFmtId="0" fontId="62" fillId="7" borderId="1" xfId="2" applyFont="1" applyFill="1" applyBorder="1" applyAlignment="1">
      <alignment horizontal="center" vertical="center" wrapText="1"/>
    </xf>
    <xf numFmtId="47" fontId="62" fillId="7" borderId="1" xfId="2" applyNumberFormat="1" applyFont="1" applyFill="1" applyBorder="1" applyAlignment="1">
      <alignment horizontal="center" vertical="center" wrapText="1"/>
    </xf>
    <xf numFmtId="0" fontId="57" fillId="0" borderId="1" xfId="0" applyFont="1" applyBorder="1"/>
    <xf numFmtId="165" fontId="41" fillId="0" borderId="1" xfId="0" applyNumberFormat="1" applyFont="1" applyBorder="1" applyAlignment="1">
      <alignment horizontal="center"/>
    </xf>
    <xf numFmtId="0" fontId="57" fillId="0" borderId="1" xfId="2" quotePrefix="1" applyFont="1" applyBorder="1" applyAlignment="1">
      <alignment horizontal="center" vertical="center" wrapText="1"/>
    </xf>
    <xf numFmtId="165" fontId="29" fillId="0" borderId="1" xfId="0" applyNumberFormat="1" applyFont="1" applyBorder="1" applyAlignment="1">
      <alignment horizontal="center"/>
    </xf>
    <xf numFmtId="0" fontId="39" fillId="0" borderId="1" xfId="2" quotePrefix="1" applyFont="1" applyBorder="1" applyAlignment="1">
      <alignment horizontal="center" vertical="center" wrapText="1"/>
    </xf>
    <xf numFmtId="0" fontId="24" fillId="0" borderId="1" xfId="2" applyFont="1" applyBorder="1"/>
    <xf numFmtId="0" fontId="0" fillId="0" borderId="1" xfId="0" applyBorder="1"/>
    <xf numFmtId="0" fontId="63" fillId="0" borderId="1" xfId="2" quotePrefix="1" applyFont="1" applyBorder="1" applyAlignment="1">
      <alignment horizontal="center" vertical="center" wrapText="1"/>
    </xf>
    <xf numFmtId="0" fontId="64" fillId="0" borderId="1" xfId="0" applyFont="1" applyBorder="1" applyAlignment="1">
      <alignment wrapText="1"/>
    </xf>
    <xf numFmtId="16" fontId="22" fillId="0" borderId="1" xfId="2" applyNumberFormat="1" applyFont="1" applyFill="1" applyBorder="1" applyAlignment="1">
      <alignment horizontal="center" vertical="center" wrapText="1"/>
    </xf>
    <xf numFmtId="0" fontId="65" fillId="0" borderId="1" xfId="2" applyFont="1" applyBorder="1"/>
    <xf numFmtId="165" fontId="42" fillId="0" borderId="1" xfId="0" applyNumberFormat="1" applyFont="1" applyBorder="1"/>
    <xf numFmtId="20" fontId="39" fillId="0" borderId="1" xfId="2" applyNumberFormat="1" applyFont="1" applyBorder="1" applyAlignment="1">
      <alignment horizontal="center" vertical="center" wrapText="1"/>
    </xf>
    <xf numFmtId="0" fontId="66" fillId="0" borderId="1" xfId="2" applyFont="1" applyBorder="1" applyAlignment="1">
      <alignment horizontal="center" vertical="center" wrapText="1"/>
    </xf>
    <xf numFmtId="20" fontId="39" fillId="0" borderId="1" xfId="2" quotePrefix="1" applyNumberFormat="1" applyFont="1" applyBorder="1" applyAlignment="1">
      <alignment horizontal="center" vertical="center" wrapText="1"/>
    </xf>
    <xf numFmtId="0" fontId="39" fillId="0" borderId="1" xfId="2" applyFont="1" applyBorder="1" applyAlignment="1">
      <alignment horizontal="center" vertical="center" wrapText="1"/>
    </xf>
    <xf numFmtId="3" fontId="39" fillId="0" borderId="1" xfId="2" applyNumberFormat="1" applyFont="1" applyBorder="1" applyAlignment="1">
      <alignment horizontal="center" vertical="center" wrapText="1"/>
    </xf>
    <xf numFmtId="0" fontId="67" fillId="0" borderId="1" xfId="2" applyFont="1" applyFill="1" applyBorder="1" applyAlignment="1">
      <alignment horizontal="left" vertical="center" wrapText="1"/>
    </xf>
    <xf numFmtId="0" fontId="68" fillId="0" borderId="1" xfId="2" applyFont="1" applyBorder="1" applyAlignment="1">
      <alignment horizontal="left" vertical="center" wrapText="1"/>
    </xf>
    <xf numFmtId="0" fontId="68" fillId="0" borderId="1" xfId="2" applyFont="1" applyBorder="1" applyAlignment="1">
      <alignment horizontal="center" vertical="center" wrapText="1"/>
    </xf>
    <xf numFmtId="0" fontId="39" fillId="0" borderId="1" xfId="2" applyFont="1" applyFill="1" applyBorder="1" applyAlignment="1">
      <alignment horizontal="center" vertical="center" wrapText="1"/>
    </xf>
    <xf numFmtId="16" fontId="69" fillId="0" borderId="1" xfId="2" applyNumberFormat="1" applyFont="1" applyFill="1" applyBorder="1" applyAlignment="1">
      <alignment horizontal="center" vertical="center" wrapText="1"/>
    </xf>
    <xf numFmtId="16" fontId="70" fillId="0" borderId="1" xfId="2" applyNumberFormat="1" applyFont="1" applyFill="1" applyBorder="1" applyAlignment="1">
      <alignment horizontal="center" vertical="center" wrapText="1"/>
    </xf>
    <xf numFmtId="0" fontId="45" fillId="7" borderId="0" xfId="2" quotePrefix="1" applyFont="1" applyFill="1" applyBorder="1" applyAlignment="1">
      <alignment horizontal="center" vertical="center" wrapText="1"/>
    </xf>
    <xf numFmtId="0" fontId="51" fillId="7" borderId="0" xfId="2" quotePrefix="1" applyFont="1" applyFill="1" applyBorder="1" applyAlignment="1">
      <alignment horizontal="center" vertical="center" wrapText="1"/>
    </xf>
    <xf numFmtId="16" fontId="51" fillId="7" borderId="0" xfId="2" applyNumberFormat="1" applyFont="1" applyFill="1" applyBorder="1" applyAlignment="1">
      <alignment horizontal="center" vertical="center" wrapText="1"/>
    </xf>
    <xf numFmtId="20" fontId="51" fillId="7" borderId="0" xfId="2" applyNumberFormat="1" applyFont="1" applyFill="1" applyBorder="1" applyAlignment="1">
      <alignment horizontal="center" vertical="center" wrapText="1"/>
    </xf>
    <xf numFmtId="165" fontId="56" fillId="0" borderId="1" xfId="0" applyNumberFormat="1" applyFont="1" applyBorder="1" applyAlignment="1">
      <alignment horizontal="center"/>
    </xf>
    <xf numFmtId="0" fontId="16" fillId="0" borderId="1" xfId="2" applyFont="1" applyBorder="1" applyAlignment="1">
      <alignment horizontal="right" vertical="center" wrapText="1"/>
    </xf>
    <xf numFmtId="0" fontId="16" fillId="0" borderId="1" xfId="2" applyFont="1" applyBorder="1" applyAlignment="1">
      <alignment horizontal="left" vertical="center" wrapText="1"/>
    </xf>
    <xf numFmtId="165" fontId="0" fillId="0" borderId="1" xfId="0" applyNumberFormat="1" applyBorder="1" applyAlignment="1">
      <alignment horizontal="center"/>
    </xf>
    <xf numFmtId="16" fontId="16" fillId="0" borderId="1" xfId="2" applyNumberFormat="1" applyFont="1" applyFill="1" applyBorder="1" applyAlignment="1">
      <alignment horizontal="center" vertical="center" wrapText="1"/>
    </xf>
    <xf numFmtId="165" fontId="61" fillId="0" borderId="1" xfId="0" applyNumberFormat="1" applyFont="1" applyBorder="1" applyAlignment="1">
      <alignment horizontal="center" vertical="center"/>
    </xf>
    <xf numFmtId="0" fontId="22" fillId="0" borderId="1" xfId="2" applyFont="1" applyFill="1" applyBorder="1" applyAlignment="1">
      <alignment horizontal="center" vertical="center" wrapText="1"/>
    </xf>
    <xf numFmtId="0" fontId="60" fillId="7" borderId="1" xfId="2" applyFont="1" applyFill="1" applyBorder="1" applyAlignment="1">
      <alignment horizontal="center" vertical="center" wrapText="1"/>
    </xf>
    <xf numFmtId="0" fontId="45" fillId="0" borderId="1" xfId="2" quotePrefix="1" applyFont="1" applyFill="1" applyBorder="1" applyAlignment="1">
      <alignment horizontal="center" vertical="center" wrapText="1"/>
    </xf>
    <xf numFmtId="0" fontId="51" fillId="0" borderId="1" xfId="2" quotePrefix="1" applyFont="1" applyFill="1" applyBorder="1" applyAlignment="1">
      <alignment horizontal="center" vertical="center" wrapText="1"/>
    </xf>
    <xf numFmtId="16" fontId="51" fillId="0" borderId="1" xfId="2" applyNumberFormat="1" applyFont="1" applyFill="1" applyBorder="1" applyAlignment="1">
      <alignment horizontal="center" vertical="center" wrapText="1"/>
    </xf>
    <xf numFmtId="20" fontId="51" fillId="0" borderId="1" xfId="2" applyNumberFormat="1" applyFont="1" applyFill="1" applyBorder="1" applyAlignment="1">
      <alignment horizontal="center" vertical="center" wrapText="1"/>
    </xf>
    <xf numFmtId="20" fontId="16" fillId="0" borderId="5" xfId="2" applyNumberFormat="1" applyFont="1" applyBorder="1" applyAlignment="1">
      <alignment horizontal="center" vertical="center" wrapText="1"/>
    </xf>
    <xf numFmtId="0" fontId="12" fillId="0" borderId="5" xfId="2" applyFont="1" applyBorder="1" applyAlignment="1">
      <alignment horizontal="center" vertical="center" wrapText="1"/>
    </xf>
    <xf numFmtId="20" fontId="16" fillId="0" borderId="5" xfId="2" quotePrefix="1" applyNumberFormat="1" applyFont="1" applyBorder="1" applyAlignment="1">
      <alignment horizontal="center" vertical="center" wrapText="1"/>
    </xf>
    <xf numFmtId="0" fontId="16" fillId="0" borderId="5" xfId="2" applyFont="1" applyBorder="1" applyAlignment="1">
      <alignment horizontal="center" vertical="center" wrapText="1"/>
    </xf>
    <xf numFmtId="3" fontId="16" fillId="0" borderId="5" xfId="2" applyNumberFormat="1" applyFont="1" applyBorder="1" applyAlignment="1">
      <alignment horizontal="center" vertical="center" wrapText="1"/>
    </xf>
    <xf numFmtId="0" fontId="6" fillId="0" borderId="5" xfId="2" applyFont="1" applyFill="1" applyBorder="1" applyAlignment="1">
      <alignment horizontal="left" vertical="center" wrapText="1"/>
    </xf>
    <xf numFmtId="0" fontId="22" fillId="0" borderId="5" xfId="2" applyFont="1" applyBorder="1" applyAlignment="1">
      <alignment horizontal="left" vertical="center" wrapText="1"/>
    </xf>
    <xf numFmtId="165" fontId="71" fillId="0" borderId="1" xfId="0" applyNumberFormat="1" applyFont="1" applyBorder="1"/>
    <xf numFmtId="20" fontId="43" fillId="7" borderId="6" xfId="2" applyNumberFormat="1" applyFont="1" applyFill="1" applyBorder="1" applyAlignment="1">
      <alignment horizontal="center" vertical="center" wrapText="1"/>
    </xf>
    <xf numFmtId="0" fontId="44" fillId="7" borderId="6" xfId="2" applyFont="1" applyFill="1" applyBorder="1" applyAlignment="1">
      <alignment horizontal="center" vertical="center" wrapText="1"/>
    </xf>
    <xf numFmtId="20" fontId="45" fillId="7" borderId="6" xfId="2" applyNumberFormat="1" applyFont="1" applyFill="1" applyBorder="1" applyAlignment="1">
      <alignment horizontal="center" vertical="center" wrapText="1"/>
    </xf>
    <xf numFmtId="0" fontId="47" fillId="7" borderId="6" xfId="2" applyFont="1" applyFill="1" applyBorder="1" applyAlignment="1">
      <alignment horizontal="center" vertical="center" wrapText="1"/>
    </xf>
    <xf numFmtId="0" fontId="48" fillId="7" borderId="6" xfId="2" applyFont="1" applyFill="1" applyBorder="1" applyAlignment="1">
      <alignment horizontal="center" vertical="center" wrapText="1"/>
    </xf>
    <xf numFmtId="0" fontId="49" fillId="7" borderId="6" xfId="2" applyFont="1" applyFill="1" applyBorder="1" applyAlignment="1">
      <alignment horizontal="center" vertical="center" wrapText="1"/>
    </xf>
    <xf numFmtId="3" fontId="50" fillId="7" borderId="6" xfId="2" applyNumberFormat="1" applyFont="1" applyFill="1" applyBorder="1" applyAlignment="1">
      <alignment horizontal="center" vertical="center" wrapText="1"/>
    </xf>
    <xf numFmtId="0" fontId="72" fillId="7" borderId="1" xfId="2" applyFont="1" applyFill="1" applyBorder="1" applyAlignment="1">
      <alignment horizontal="center" vertical="center" wrapText="1"/>
    </xf>
    <xf numFmtId="47" fontId="72" fillId="7" borderId="1" xfId="2" applyNumberFormat="1" applyFont="1" applyFill="1" applyBorder="1" applyAlignment="1">
      <alignment horizontal="center" vertical="center" wrapText="1"/>
    </xf>
    <xf numFmtId="165" fontId="29" fillId="0" borderId="1" xfId="0" applyNumberFormat="1" applyFont="1" applyBorder="1" applyAlignment="1">
      <alignment horizontal="center" vertical="center"/>
    </xf>
    <xf numFmtId="165" fontId="0" fillId="0" borderId="1" xfId="0" applyNumberFormat="1" applyFont="1" applyBorder="1"/>
    <xf numFmtId="47" fontId="57" fillId="0" borderId="1" xfId="2" quotePrefix="1" applyNumberFormat="1" applyFont="1" applyBorder="1" applyAlignment="1">
      <alignment horizontal="center" vertical="center" wrapText="1"/>
    </xf>
    <xf numFmtId="0" fontId="73" fillId="0" borderId="0" xfId="0" applyFont="1" applyAlignment="1">
      <alignment wrapText="1"/>
    </xf>
    <xf numFmtId="0" fontId="73" fillId="0" borderId="0" xfId="0" applyFont="1"/>
    <xf numFmtId="165" fontId="0" fillId="0" borderId="1" xfId="0" applyNumberFormat="1" applyFont="1" applyBorder="1" applyAlignment="1">
      <alignment horizontal="center"/>
    </xf>
    <xf numFmtId="0" fontId="74" fillId="0" borderId="1" xfId="2" quotePrefix="1" applyFont="1" applyBorder="1" applyAlignment="1">
      <alignment horizontal="center" vertical="center" wrapText="1"/>
    </xf>
    <xf numFmtId="165" fontId="14" fillId="0" borderId="1" xfId="0" applyNumberFormat="1" applyFont="1" applyBorder="1"/>
    <xf numFmtId="165" fontId="0" fillId="0" borderId="1" xfId="0" applyNumberFormat="1" applyFont="1" applyBorder="1" applyAlignment="1">
      <alignment horizontal="center" vertical="center"/>
    </xf>
    <xf numFmtId="20" fontId="75" fillId="7" borderId="1" xfId="2" applyNumberFormat="1" applyFont="1" applyFill="1" applyBorder="1" applyAlignment="1">
      <alignment horizontal="center" vertical="center" wrapText="1"/>
    </xf>
    <xf numFmtId="165" fontId="29" fillId="0" borderId="1" xfId="0" applyNumberFormat="1" applyFont="1" applyBorder="1"/>
    <xf numFmtId="0" fontId="6" fillId="0" borderId="0" xfId="0" applyFont="1" applyFill="1" applyAlignment="1">
      <alignment horizontal="left" vertical="center" wrapText="1"/>
    </xf>
    <xf numFmtId="20" fontId="2" fillId="0" borderId="0" xfId="0" applyNumberFormat="1"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20" fontId="30" fillId="0" borderId="0" xfId="2" applyNumberFormat="1" applyFont="1" applyAlignment="1">
      <alignment horizontal="center" vertical="center"/>
    </xf>
    <xf numFmtId="20" fontId="1" fillId="0" borderId="0" xfId="2" applyNumberFormat="1" applyFont="1" applyAlignment="1">
      <alignment horizontal="center" vertical="center"/>
    </xf>
    <xf numFmtId="0" fontId="20" fillId="0" borderId="2" xfId="2" applyFont="1" applyBorder="1" applyAlignment="1">
      <alignment horizontal="center" wrapText="1"/>
    </xf>
    <xf numFmtId="0" fontId="19" fillId="0" borderId="2" xfId="2" applyFont="1" applyBorder="1" applyAlignment="1">
      <alignment horizontal="center" wrapText="1"/>
    </xf>
    <xf numFmtId="0" fontId="21" fillId="0" borderId="2" xfId="2" applyFont="1" applyBorder="1" applyAlignment="1">
      <alignment horizontal="center" wrapText="1"/>
    </xf>
    <xf numFmtId="22" fontId="21" fillId="0" borderId="1" xfId="0" applyNumberFormat="1" applyFont="1" applyBorder="1" applyAlignment="1">
      <alignment horizontal="left"/>
    </xf>
  </cellXfs>
  <cellStyles count="16">
    <cellStyle name="Hyperkobling 2" xfId="1"/>
    <cellStyle name="Hyperkobling 2 2" xfId="3"/>
    <cellStyle name="Hyperkobling 2 3" xfId="13"/>
    <cellStyle name="Hyperkobling 3" xfId="4"/>
    <cellStyle name="Normal" xfId="0" builtinId="0"/>
    <cellStyle name="Normal 2" xfId="2"/>
    <cellStyle name="Normal 3" xfId="5"/>
    <cellStyle name="Normal 3 2" xfId="15"/>
    <cellStyle name="Normal 4" xfId="6"/>
    <cellStyle name="Normal 5" xfId="7"/>
    <cellStyle name="Normal 6" xfId="8"/>
    <cellStyle name="Normal 7" xfId="9"/>
    <cellStyle name="Normal 8" xfId="10"/>
    <cellStyle name="Normal 9" xfId="12"/>
    <cellStyle name="Normal 9 2" xfId="14"/>
    <cellStyle name="Tusenskille 2" xfId="1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0</xdr:row>
          <xdr:rowOff>85725</xdr:rowOff>
        </xdr:from>
        <xdr:to>
          <xdr:col>10</xdr:col>
          <xdr:colOff>514350</xdr:colOff>
          <xdr:row>22</xdr:row>
          <xdr:rowOff>57150</xdr:rowOff>
        </xdr:to>
        <xdr:sp macro="" textlink="">
          <xdr:nvSpPr>
            <xdr:cNvPr id="6151" name="Object 7" hidden="1">
              <a:extLst>
                <a:ext uri="{63B3BB69-23CF-44E3-9099-C40C66FF867C}">
                  <a14:compatExt spid="_x0000_s6151"/>
                </a:ext>
                <a:ext uri="{FF2B5EF4-FFF2-40B4-BE49-F238E27FC236}">
                  <a16:creationId xmlns:a16="http://schemas.microsoft.com/office/drawing/2014/main" xmlns="" id="{00000000-0008-0000-0800-000007180000}"/>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23</xdr:row>
          <xdr:rowOff>180975</xdr:rowOff>
        </xdr:from>
        <xdr:to>
          <xdr:col>10</xdr:col>
          <xdr:colOff>400050</xdr:colOff>
          <xdr:row>45</xdr:row>
          <xdr:rowOff>114300</xdr:rowOff>
        </xdr:to>
        <xdr:sp macro="" textlink="">
          <xdr:nvSpPr>
            <xdr:cNvPr id="6152" name="Object 8" hidden="1">
              <a:extLst>
                <a:ext uri="{63B3BB69-23CF-44E3-9099-C40C66FF867C}">
                  <a14:compatExt spid="_x0000_s6152"/>
                </a:ext>
                <a:ext uri="{FF2B5EF4-FFF2-40B4-BE49-F238E27FC236}">
                  <a16:creationId xmlns:a16="http://schemas.microsoft.com/office/drawing/2014/main" xmlns="" id="{00000000-0008-0000-0800-00000818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elefnys@hotmail.com" refreshedDate="42849.906616782406" createdVersion="4" refreshedVersion="4" minRefreshableVersion="3" recordCount="309">
  <cacheSource type="worksheet">
    <worksheetSource name="SØNDAG"/>
  </cacheSource>
  <cacheFields count="16">
    <cacheField name="START_x000a_FINALE" numFmtId="20">
      <sharedItems containsDate="1" containsBlank="1" containsMixedTypes="1" minDate="1899-12-30T11:00:00" maxDate="1899-12-30T17:15:00"/>
    </cacheField>
    <cacheField name="LØP NR" numFmtId="0">
      <sharedItems containsString="0" containsBlank="1" containsNumber="1" containsInteger="1" minValue="201" maxValue="236"/>
    </cacheField>
    <cacheField name="Starttid_x000a_FORSØK" numFmtId="20">
      <sharedItems containsNonDate="0" containsDate="1" containsString="0" containsBlank="1" minDate="1899-12-30T07:30:00" maxDate="1899-12-30T09:40:00"/>
    </cacheField>
    <cacheField name="Starttid_x000a_SEMIFINALE" numFmtId="0">
      <sharedItems containsNonDate="0" containsDate="1" containsString="0" containsBlank="1" minDate="1899-12-30T10:00:00" maxDate="1899-12-30T10:00:00"/>
    </cacheField>
    <cacheField name="Tidspunkt_x000a_VEIING" numFmtId="0">
      <sharedItems containsBlank="1"/>
    </cacheField>
    <cacheField name="START NR" numFmtId="0">
      <sharedItems containsString="0" containsBlank="1" containsNumber="1" containsInteger="1" minValue="0" maxValue="34"/>
    </cacheField>
    <cacheField name="Kjønn" numFmtId="0">
      <sharedItems/>
    </cacheField>
    <cacheField name="Klasse" numFmtId="0">
      <sharedItems/>
    </cacheField>
    <cacheField name="Båttype" numFmtId="0">
      <sharedItems containsBlank="1"/>
    </cacheField>
    <cacheField name="Distanse" numFmtId="3">
      <sharedItems containsString="0" containsBlank="1" containsNumber="1" containsInteger="1" minValue="500" maxValue="2000"/>
    </cacheField>
    <cacheField name="Roklubb" numFmtId="0">
      <sharedItems containsBlank="1" count="32">
        <m/>
        <s v="Fredriksstad RK"/>
        <s v="Aalesunds RK"/>
        <s v="Sarpsborg RK"/>
        <s v="Ormsund RK"/>
        <s v="Moss RK"/>
        <s v="Fana RK"/>
        <s v="NSR"/>
        <s v="Horten RK"/>
        <s v="Drammen RK"/>
        <s v="Sandefjord RK"/>
        <s v="Tønsberg RK"/>
        <s v="Christiania RK"/>
        <s v="Bærum RK"/>
        <s v="Bergens RK"/>
        <s v="Stavanger RK"/>
        <s v="Kristiansand RK"/>
        <s v="Haldens RK"/>
        <s v="Os RK"/>
        <s v="Norges Roforbund"/>
        <s v="Christiania RK/_x000a_Bærum RK"/>
        <s v="Porsgrunn RK"/>
        <s v="Sarpsborg RK/_x000a_Fredriksstad RK "/>
        <s v="Bærum RK/_x000a_Ormsund RK"/>
        <s v="Norges Roforbund "/>
        <s v="Fredriksstad RK/_x000a_Haldens RK"/>
        <s v="Moss RK/_x000a_Sandefjord RK"/>
        <s v="Moss RK/_x000a_Aalesunds RK"/>
        <s v="Oslo Roklubb"/>
        <s v="Moss RK/_x000a_Sarpsborg RK"/>
        <s v="Bergens RK/_x000a_Fana RK"/>
        <s v="Porsgrunn RK/_x000a_Sandefjord RK/_x000a_Horten RK"/>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650"/>
    </cacheField>
    <cacheField name="Etteranmeldt" numFmtId="0">
      <sharedItems containsDate="1" containsBlank="1" containsMixedTypes="1" minDate="2017-04-20T00:00:00" maxDate="2017-04-25T00:00:00"/>
    </cacheField>
    <cacheField name="Strøket" numFmtId="0">
      <sharedItems containsNonDate="0" containsDate="1" containsString="0" containsBlank="1" minDate="2017-04-22T00:00:00" maxDate="2017-04-23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elefnys@hotmail.com" refreshedDate="42849.906771643517" createdVersion="4" refreshedVersion="4" minRefreshableVersion="3" recordCount="323">
  <cacheSource type="worksheet">
    <worksheetSource name="LØRDAG"/>
  </cacheSource>
  <cacheFields count="16">
    <cacheField name="START_x000a_FINALE" numFmtId="20">
      <sharedItems containsDate="1" containsMixedTypes="1" minDate="1899-12-30T13:00:00" maxDate="1899-12-30T18:30:00"/>
    </cacheField>
    <cacheField name="LØP NR" numFmtId="0">
      <sharedItems containsString="0" containsBlank="1" containsNumber="1" containsInteger="1" minValue="101" maxValue="134"/>
    </cacheField>
    <cacheField name="Starttid_x000a_FORSØK" numFmtId="20">
      <sharedItems containsNonDate="0" containsDate="1" containsString="0" containsBlank="1" minDate="1899-12-30T08:30:00" maxDate="1899-12-30T10:45:00"/>
    </cacheField>
    <cacheField name="Starttid_x000a_SEMIFINALE" numFmtId="0">
      <sharedItems containsNonDate="0" containsDate="1" containsString="0" containsBlank="1" minDate="1899-12-30T12:15:00" maxDate="1899-12-30T12:30:00"/>
    </cacheField>
    <cacheField name="Tidspunkt_x000a_VEIING" numFmtId="0">
      <sharedItems containsBlank="1"/>
    </cacheField>
    <cacheField name="Start NR" numFmtId="0">
      <sharedItems containsString="0" containsBlank="1" containsNumber="1" containsInteger="1" minValue="0" maxValue="32"/>
    </cacheField>
    <cacheField name="Kjønn" numFmtId="0">
      <sharedItems/>
    </cacheField>
    <cacheField name="Klasse" numFmtId="0">
      <sharedItems/>
    </cacheField>
    <cacheField name="Båttype" numFmtId="0">
      <sharedItems/>
    </cacheField>
    <cacheField name="Distanse" numFmtId="3">
      <sharedItems containsSemiMixedTypes="0" containsString="0" containsNumber="1" containsInteger="1" minValue="500" maxValue="2000"/>
    </cacheField>
    <cacheField name="ROKLUBB" numFmtId="0">
      <sharedItems containsBlank="1" count="31">
        <m/>
        <s v="Fredriksstad Rk"/>
        <s v="Aalesunds RK"/>
        <s v="Sarpsborg RK"/>
        <s v="Moss RK"/>
        <s v="NSR"/>
        <s v="Horten RK"/>
        <s v="Tønsberg RK"/>
        <s v="Fana RK"/>
        <s v="Ormsund RK"/>
        <s v="Sandefjord RK"/>
        <s v="Drammen RK"/>
        <s v="Fana RK_x000a_"/>
        <s v="Aalesunds RK_x000a_"/>
        <s v="Christiania RK"/>
        <s v="Bærum RK"/>
        <s v="Drammen RK "/>
        <s v="Bergens RK"/>
        <s v="Stavanger RK"/>
        <s v="Haldens RK"/>
        <s v="Kristiansand RK"/>
        <s v="Os RK"/>
        <s v="Christiania RK/_x000a_Bærum RK"/>
        <s v="Bærum RK/_x000a_Ormsund RK"/>
        <s v="Fredriksstad RK/_x000a_Sarpsborg RK"/>
        <s v="Porsgrunn RK"/>
        <s v="Bærum RK/_x000a_Moss RK"/>
        <s v="NSR/_x000a_Sandefjord RK"/>
        <s v="Norske Studenters RK" u="1"/>
        <s v="Utgår" u="1"/>
        <s v="Christiania RK_x000a_" u="1"/>
      </sharedItems>
    </cacheField>
    <cacheField name="ROERE" numFmtId="0">
      <sharedItems containsBlank="1"/>
    </cacheField>
    <cacheField name="Kvalifi-_x000a_sering _x000a_til:" numFmtId="0">
      <sharedItems containsBlank="1"/>
    </cacheField>
    <cacheField name="START-KONTIGENT" numFmtId="0">
      <sharedItems containsMixedTypes="1" containsNumber="1" containsInteger="1" minValue="150" maxValue="750"/>
    </cacheField>
    <cacheField name="Etteranmeldt" numFmtId="0">
      <sharedItems containsDate="1" containsBlank="1" containsMixedTypes="1" minDate="2017-04-22T00:00:00" maxDate="2017-04-25T00:00:00"/>
    </cacheField>
    <cacheField name="Strøket" numFmtId="0">
      <sharedItems containsNonDate="0" containsDate="1" containsString="0" containsBlank="1" minDate="2017-04-23T00:00:00" maxDate="2017-04-2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9">
  <r>
    <d v="1899-12-30T11:00:00"/>
    <n v="201"/>
    <m/>
    <m/>
    <m/>
    <n v="0"/>
    <s v="Åpen"/>
    <s v="Ny-_x000a_begynner"/>
    <s v="Åpen"/>
    <n v="500"/>
    <x v="0"/>
    <m/>
    <m/>
    <s v="150"/>
    <m/>
    <m/>
  </r>
  <r>
    <d v="1899-12-30T11:00:00"/>
    <n v="201"/>
    <m/>
    <m/>
    <m/>
    <n v="1"/>
    <s v="Åpen"/>
    <s v="Nybegynner"/>
    <s v="1x"/>
    <n v="500"/>
    <x v="1"/>
    <s v="Magnus Kristian Furuheim"/>
    <m/>
    <n v="150"/>
    <m/>
    <m/>
  </r>
  <r>
    <d v="1899-12-30T11:00:00"/>
    <n v="201"/>
    <m/>
    <m/>
    <m/>
    <n v="2"/>
    <s v="Åpen"/>
    <s v="Nybegynner"/>
    <s v="2x"/>
    <n v="500"/>
    <x v="2"/>
    <s v="Marie Bergjord Sletfjerding_x000a_Anna Koppernæs-Pinhol"/>
    <m/>
    <n v="150"/>
    <m/>
    <m/>
  </r>
  <r>
    <d v="1899-12-30T11:00:00"/>
    <n v="201"/>
    <m/>
    <m/>
    <m/>
    <n v="3"/>
    <s v="Åpen"/>
    <s v="Nybegynner"/>
    <s v="2x"/>
    <n v="500"/>
    <x v="1"/>
    <s v="Emilie Stokke_x000a_Hedda Marie Begby Larsen"/>
    <m/>
    <n v="150"/>
    <m/>
    <m/>
  </r>
  <r>
    <d v="1899-12-30T11:00:00"/>
    <n v="201"/>
    <m/>
    <m/>
    <m/>
    <n v="4"/>
    <s v="Åpen"/>
    <s v="Nybegynner"/>
    <s v="2x"/>
    <n v="500"/>
    <x v="3"/>
    <s v="Markus Alme_x000a_Oliver Andreas Melnes"/>
    <m/>
    <n v="300"/>
    <m/>
    <m/>
  </r>
  <r>
    <d v="1899-12-30T11:10:00"/>
    <n v="202"/>
    <m/>
    <m/>
    <m/>
    <n v="0"/>
    <s v="H"/>
    <s v="JC"/>
    <s v="1x"/>
    <n v="500"/>
    <x v="0"/>
    <m/>
    <m/>
    <s v="275"/>
    <m/>
    <m/>
  </r>
  <r>
    <d v="1899-12-30T11:10:00"/>
    <n v="202"/>
    <m/>
    <m/>
    <m/>
    <n v="1"/>
    <s v="H"/>
    <s v="JC"/>
    <s v="1x"/>
    <n v="500"/>
    <x v="3"/>
    <s v="Silas Tangen"/>
    <m/>
    <n v="275"/>
    <m/>
    <m/>
  </r>
  <r>
    <d v="1899-12-30T11:10:00"/>
    <n v="202"/>
    <m/>
    <m/>
    <m/>
    <n v="2"/>
    <s v="H"/>
    <s v="JC"/>
    <s v="1x"/>
    <n v="500"/>
    <x v="4"/>
    <s v="Truls Oskar Hansen"/>
    <m/>
    <n v="275"/>
    <m/>
    <m/>
  </r>
  <r>
    <d v="1899-12-30T11:10:00"/>
    <n v="202"/>
    <m/>
    <m/>
    <m/>
    <n v="3"/>
    <s v="H"/>
    <s v="JC"/>
    <s v="1x"/>
    <n v="500"/>
    <x v="5"/>
    <s v="Simen Dørre"/>
    <m/>
    <n v="275"/>
    <m/>
    <m/>
  </r>
  <r>
    <d v="1899-12-30T11:10:00"/>
    <n v="202"/>
    <m/>
    <m/>
    <m/>
    <n v="4"/>
    <s v="H"/>
    <s v="JC"/>
    <s v="1x"/>
    <n v="500"/>
    <x v="6"/>
    <s v="Aksel Wergeland"/>
    <m/>
    <n v="275"/>
    <m/>
    <m/>
  </r>
  <r>
    <d v="1899-12-30T11:10:00"/>
    <n v="202"/>
    <m/>
    <m/>
    <m/>
    <n v="5"/>
    <s v="H"/>
    <s v="JC"/>
    <s v="1x"/>
    <n v="500"/>
    <x v="7"/>
    <s v="Trygve Bye Løken"/>
    <m/>
    <n v="275"/>
    <m/>
    <m/>
  </r>
  <r>
    <d v="1899-12-30T11:10:00"/>
    <n v="202"/>
    <m/>
    <m/>
    <m/>
    <n v="6"/>
    <s v="H"/>
    <s v="JC"/>
    <s v="1x"/>
    <n v="500"/>
    <x v="5"/>
    <s v="Kasper Krognes Tuva"/>
    <m/>
    <n v="275"/>
    <m/>
    <m/>
  </r>
  <r>
    <d v="1899-12-30T11:10:00"/>
    <n v="202"/>
    <m/>
    <m/>
    <m/>
    <n v="7"/>
    <s v="H"/>
    <s v="JC"/>
    <s v="1x"/>
    <n v="500"/>
    <x v="6"/>
    <s v="Einar Bjørvik"/>
    <m/>
    <n v="275"/>
    <m/>
    <m/>
  </r>
  <r>
    <d v="1899-12-30T11:10:00"/>
    <n v="202"/>
    <m/>
    <m/>
    <m/>
    <n v="8"/>
    <s v="H"/>
    <s v="JC"/>
    <s v="1x"/>
    <n v="500"/>
    <x v="8"/>
    <s v="Tobias Kjersem Larsen"/>
    <m/>
    <n v="275"/>
    <m/>
    <m/>
  </r>
  <r>
    <d v="1899-12-30T11:10:00"/>
    <n v="202"/>
    <m/>
    <m/>
    <m/>
    <n v="9"/>
    <s v="H"/>
    <s v="JC"/>
    <s v="1x"/>
    <n v="500"/>
    <x v="4"/>
    <s v="Adrian Lund"/>
    <m/>
    <n v="275"/>
    <m/>
    <m/>
  </r>
  <r>
    <d v="1899-12-30T11:10:00"/>
    <n v="202"/>
    <m/>
    <m/>
    <m/>
    <n v="10"/>
    <s v="H"/>
    <s v="JC"/>
    <s v="1x"/>
    <n v="500"/>
    <x v="3"/>
    <s v="Nor Mustaf"/>
    <m/>
    <n v="275"/>
    <m/>
    <m/>
  </r>
  <r>
    <d v="1899-12-30T11:10:00"/>
    <n v="202"/>
    <m/>
    <m/>
    <m/>
    <n v="11"/>
    <s v="H"/>
    <s v="JC"/>
    <s v="1x"/>
    <n v="500"/>
    <x v="8"/>
    <s v="Kasper Bruun Frantzen"/>
    <m/>
    <n v="275"/>
    <m/>
    <m/>
  </r>
  <r>
    <d v="1899-12-30T11:10:00"/>
    <n v="202"/>
    <m/>
    <m/>
    <m/>
    <n v="12"/>
    <s v="H"/>
    <s v="JC"/>
    <s v="1x"/>
    <n v="500"/>
    <x v="4"/>
    <s v="Max Andresen"/>
    <m/>
    <n v="275"/>
    <m/>
    <m/>
  </r>
  <r>
    <d v="1899-12-30T11:25:00"/>
    <n v="203"/>
    <m/>
    <m/>
    <m/>
    <n v="0"/>
    <s v="D"/>
    <s v="JC"/>
    <s v="2x"/>
    <n v="1000"/>
    <x v="0"/>
    <m/>
    <m/>
    <s v="325"/>
    <m/>
    <m/>
  </r>
  <r>
    <d v="1899-12-30T11:25:00"/>
    <n v="203"/>
    <m/>
    <m/>
    <m/>
    <n v="1"/>
    <s v="D"/>
    <s v="JC"/>
    <s v="2x"/>
    <n v="1000"/>
    <x v="7"/>
    <s v="Ella Marie Hegge_x000a_Lisa Nakamoto Byberg"/>
    <m/>
    <n v="325"/>
    <m/>
    <m/>
  </r>
  <r>
    <d v="1899-12-30T11:25:00"/>
    <n v="203"/>
    <m/>
    <m/>
    <m/>
    <n v="2"/>
    <s v="D"/>
    <s v="JC"/>
    <s v="2x"/>
    <n v="1000"/>
    <x v="9"/>
    <s v="Kaia Bjønnes_x000a_Eira Reier Groven"/>
    <m/>
    <n v="325"/>
    <m/>
    <m/>
  </r>
  <r>
    <d v="1899-12-30T11:25:00"/>
    <n v="203"/>
    <m/>
    <m/>
    <m/>
    <n v="3"/>
    <s v="D"/>
    <s v="JC"/>
    <s v="2x"/>
    <n v="1000"/>
    <x v="10"/>
    <s v="Siri Linea Grønlid_x000a_Sofie Nordengen Klevstadlien"/>
    <m/>
    <n v="325"/>
    <m/>
    <m/>
  </r>
  <r>
    <d v="1899-12-30T11:25:00"/>
    <n v="203"/>
    <m/>
    <m/>
    <m/>
    <n v="4"/>
    <s v="D"/>
    <s v="JC"/>
    <s v="2x"/>
    <n v="1000"/>
    <x v="4"/>
    <s v="Anna Luna Bjønness Yngsdal_x000a_Tyra Eklo Hjemdal"/>
    <m/>
    <n v="325"/>
    <m/>
    <m/>
  </r>
  <r>
    <d v="1899-12-30T11:25:00"/>
    <n v="203"/>
    <m/>
    <m/>
    <m/>
    <n v="5"/>
    <s v="D"/>
    <s v="JC"/>
    <s v="2x"/>
    <n v="1000"/>
    <x v="11"/>
    <s v="Frida Andrup-Næss_x000a_NN"/>
    <m/>
    <n v="325"/>
    <m/>
    <m/>
  </r>
  <r>
    <d v="1899-12-30T11:25:00"/>
    <n v="203"/>
    <m/>
    <m/>
    <m/>
    <n v="6"/>
    <s v="D"/>
    <s v="JC"/>
    <s v="2x"/>
    <n v="1000"/>
    <x v="4"/>
    <s v="Mille Aslaksen Wåle_x000a_Julie Knap Haagenrud"/>
    <m/>
    <n v="325"/>
    <m/>
    <m/>
  </r>
  <r>
    <d v="1899-12-30T11:25:00"/>
    <n v="203"/>
    <m/>
    <m/>
    <m/>
    <n v="7"/>
    <s v="D"/>
    <s v="JC"/>
    <s v="2x"/>
    <n v="1000"/>
    <x v="8"/>
    <s v="Henrikke Enstad Haraldseth_x000a_Eline Stava"/>
    <m/>
    <n v="325"/>
    <m/>
    <m/>
  </r>
  <r>
    <d v="1899-12-30T11:35:00"/>
    <n v="204"/>
    <m/>
    <m/>
    <m/>
    <n v="0"/>
    <s v="H"/>
    <s v="JB"/>
    <s v="4-"/>
    <n v="1500"/>
    <x v="0"/>
    <m/>
    <m/>
    <s v="375"/>
    <m/>
    <m/>
  </r>
  <r>
    <d v="1899-12-30T11:35:00"/>
    <n v="204"/>
    <m/>
    <m/>
    <m/>
    <n v="1"/>
    <s v="H"/>
    <s v="JB"/>
    <s v="4-"/>
    <n v="1500"/>
    <x v="7"/>
    <s v="Hugo Haavind_x000a_Petter Arnøy_x000a_Kristian Lorentzen_x000a_Benjamin H Hugenschmidt_x000a_"/>
    <m/>
    <n v="375"/>
    <m/>
    <m/>
  </r>
  <r>
    <d v="1899-12-30T11:35:00"/>
    <n v="204"/>
    <m/>
    <m/>
    <m/>
    <n v="2"/>
    <s v="H"/>
    <s v="JB"/>
    <s v="4-"/>
    <n v="1500"/>
    <x v="2"/>
    <s v="Arild Lykkebø Johnsen_x000a_Christian Antonsen Maurstad_x000a_Magnus Rindal_x000a_Erik Liu_x000a_"/>
    <m/>
    <n v="375"/>
    <m/>
    <m/>
  </r>
  <r>
    <d v="1899-12-30T11:35:00"/>
    <n v="204"/>
    <m/>
    <m/>
    <m/>
    <n v="3"/>
    <s v="H"/>
    <s v="JB"/>
    <s v="4-"/>
    <n v="1500"/>
    <x v="12"/>
    <s v="Andreas Dugstad Sørsgaar_x000a_Tinius Wilhelmsen_x000a_Fredrik Reite_x000a_Martin Dege_x000a_"/>
    <m/>
    <n v="375"/>
    <m/>
    <m/>
  </r>
  <r>
    <d v="1899-12-30T11:35:00"/>
    <n v="204"/>
    <m/>
    <m/>
    <m/>
    <n v="4"/>
    <s v="H"/>
    <s v="JB"/>
    <s v="4-"/>
    <n v="1500"/>
    <x v="6"/>
    <s v="Jostein Bjørvik_x000a_Johan Christian Holst_x000a_August Brevig Ørner_x000a_Didrik Storjohann Posner_x000a_"/>
    <m/>
    <n v="375"/>
    <m/>
    <m/>
  </r>
  <r>
    <d v="1899-12-30T11:42:00"/>
    <n v="205"/>
    <m/>
    <m/>
    <m/>
    <n v="0"/>
    <s v="D"/>
    <s v="JB"/>
    <s v="1x"/>
    <n v="1500"/>
    <x v="0"/>
    <m/>
    <m/>
    <s v="275"/>
    <m/>
    <m/>
  </r>
  <r>
    <d v="1899-12-30T11:42:00"/>
    <n v="205"/>
    <m/>
    <m/>
    <m/>
    <n v="1"/>
    <s v="D"/>
    <s v="JB"/>
    <s v="1x"/>
    <n v="1500"/>
    <x v="8"/>
    <s v="Marte Stava"/>
    <m/>
    <n v="275"/>
    <m/>
    <m/>
  </r>
  <r>
    <d v="1899-12-30T11:42:00"/>
    <n v="205"/>
    <m/>
    <m/>
    <m/>
    <n v="2"/>
    <s v="D"/>
    <s v="JB"/>
    <s v="1x"/>
    <n v="1500"/>
    <x v="6"/>
    <s v="Camilla Kjeseth"/>
    <m/>
    <n v="275"/>
    <m/>
    <m/>
  </r>
  <r>
    <d v="1899-12-30T11:42:00"/>
    <n v="205"/>
    <m/>
    <m/>
    <m/>
    <n v="3"/>
    <s v="D"/>
    <s v="JB"/>
    <s v="1x"/>
    <n v="1500"/>
    <x v="13"/>
    <s v="Ida Moberg  Værnes"/>
    <m/>
    <n v="275"/>
    <m/>
    <m/>
  </r>
  <r>
    <d v="1899-12-30T11:42:00"/>
    <n v="205"/>
    <m/>
    <m/>
    <m/>
    <n v="4"/>
    <s v="D"/>
    <s v="JB"/>
    <s v="1x"/>
    <n v="1500"/>
    <x v="11"/>
    <s v="Marie Andrup-Næss"/>
    <m/>
    <n v="275"/>
    <m/>
    <m/>
  </r>
  <r>
    <d v="1899-12-30T11:42:00"/>
    <n v="205"/>
    <m/>
    <m/>
    <m/>
    <n v="5"/>
    <s v="D"/>
    <s v="JB"/>
    <s v="1x"/>
    <n v="1500"/>
    <x v="9"/>
    <s v="Karoline Rydland Masch"/>
    <m/>
    <n v="275"/>
    <m/>
    <m/>
  </r>
  <r>
    <d v="1899-12-30T11:42:00"/>
    <n v="205"/>
    <m/>
    <m/>
    <m/>
    <n v="6"/>
    <s v="D"/>
    <s v="JB"/>
    <s v="1x"/>
    <n v="1500"/>
    <x v="13"/>
    <s v="Tuva Skatt Gillebo"/>
    <m/>
    <n v="275"/>
    <m/>
    <m/>
  </r>
  <r>
    <d v="1899-12-30T11:42:00"/>
    <n v="205"/>
    <m/>
    <m/>
    <m/>
    <n v="7"/>
    <s v="D"/>
    <s v="JB"/>
    <s v="1x"/>
    <n v="1500"/>
    <x v="4"/>
    <s v="Amanda Hofbauer"/>
    <m/>
    <n v="275"/>
    <m/>
    <m/>
  </r>
  <r>
    <d v="1899-12-30T11:42:00"/>
    <n v="205"/>
    <m/>
    <m/>
    <m/>
    <n v="8"/>
    <s v="D"/>
    <s v="JB"/>
    <s v="1x"/>
    <n v="1500"/>
    <x v="6"/>
    <s v="Helene Kjeseth"/>
    <m/>
    <n v="275"/>
    <m/>
    <m/>
  </r>
  <r>
    <d v="1899-12-30T11:42:00"/>
    <n v="205"/>
    <m/>
    <m/>
    <m/>
    <n v="9"/>
    <s v="D"/>
    <s v="JB"/>
    <s v="1x"/>
    <n v="1500"/>
    <x v="2"/>
    <s v="Karoline Berset"/>
    <m/>
    <n v="275"/>
    <m/>
    <m/>
  </r>
  <r>
    <d v="1899-12-30T11:42:00"/>
    <n v="205"/>
    <m/>
    <m/>
    <m/>
    <n v="10"/>
    <s v="D"/>
    <s v="JB"/>
    <s v="1x"/>
    <n v="1500"/>
    <x v="7"/>
    <s v="Sara Sverdrup-Thygeson"/>
    <m/>
    <n v="275"/>
    <m/>
    <m/>
  </r>
  <r>
    <d v="1899-12-30T11:42:00"/>
    <n v="205"/>
    <m/>
    <m/>
    <m/>
    <n v="11"/>
    <s v="D"/>
    <s v="JB"/>
    <s v="1x"/>
    <n v="1500"/>
    <x v="11"/>
    <s v="Ida kyvik Sandvik"/>
    <m/>
    <n v="275"/>
    <m/>
    <m/>
  </r>
  <r>
    <d v="1899-12-30T11:42:00"/>
    <n v="205"/>
    <m/>
    <m/>
    <m/>
    <n v="12"/>
    <s v="D"/>
    <s v="JB"/>
    <s v="1x"/>
    <n v="1500"/>
    <x v="13"/>
    <s v="Thea Hertzum Aunaas"/>
    <m/>
    <n v="275"/>
    <m/>
    <m/>
  </r>
  <r>
    <d v="1899-12-30T11:42:00"/>
    <n v="205"/>
    <m/>
    <m/>
    <m/>
    <n v="13"/>
    <s v="D"/>
    <s v="JB"/>
    <s v="1x"/>
    <n v="1500"/>
    <x v="8"/>
    <s v="Maren Næss Brevik"/>
    <m/>
    <n v="275"/>
    <m/>
    <m/>
  </r>
  <r>
    <d v="1899-12-30T11:42:00"/>
    <n v="205"/>
    <m/>
    <m/>
    <m/>
    <n v="14"/>
    <s v="D"/>
    <s v="JB"/>
    <s v="1x"/>
    <n v="1500"/>
    <x v="7"/>
    <s v="Kamille Aurora Breivik"/>
    <m/>
    <n v="275"/>
    <m/>
    <m/>
  </r>
  <r>
    <d v="1899-12-30T11:42:00"/>
    <n v="205"/>
    <m/>
    <m/>
    <m/>
    <n v="15"/>
    <s v="D"/>
    <s v="JB"/>
    <s v="1x"/>
    <n v="1500"/>
    <x v="9"/>
    <s v="Lisa Bjønnes"/>
    <m/>
    <n v="275"/>
    <m/>
    <m/>
  </r>
  <r>
    <d v="1899-12-30T12:00:00"/>
    <n v="206"/>
    <m/>
    <m/>
    <m/>
    <n v="0"/>
    <s v="D"/>
    <s v="S-JA"/>
    <s v="4-"/>
    <n v="2000"/>
    <x v="0"/>
    <m/>
    <m/>
    <s v="375"/>
    <m/>
    <m/>
  </r>
  <r>
    <d v="1899-12-30T12:00:00"/>
    <n v="206"/>
    <m/>
    <m/>
    <m/>
    <n v="1"/>
    <s v="D"/>
    <s v="S-JA"/>
    <s v="4-"/>
    <n v="2000"/>
    <x v="12"/>
    <s v="Marie Lindvik Jørstad_x000a_Christine Randsborg_x000a_Tabea Wende_x000a_NN"/>
    <m/>
    <n v="375"/>
    <m/>
    <m/>
  </r>
  <r>
    <d v="1899-12-30T12:07:00"/>
    <n v="207"/>
    <d v="1899-12-30T08:35:00"/>
    <m/>
    <s v="06:35-07:35"/>
    <n v="0"/>
    <s v="D"/>
    <s v="SLv"/>
    <s v="1x"/>
    <n v="2000"/>
    <x v="0"/>
    <m/>
    <m/>
    <s v="275"/>
    <m/>
    <m/>
  </r>
  <r>
    <d v="1899-12-30T12:07:00"/>
    <n v="207"/>
    <d v="1899-12-30T08:35:00"/>
    <m/>
    <s v="06:35-07:35"/>
    <n v="1"/>
    <s v="D"/>
    <s v="SLv"/>
    <s v="1x"/>
    <n v="2000"/>
    <x v="14"/>
    <s v="Maia Emilie Lund"/>
    <m/>
    <n v="275"/>
    <m/>
    <m/>
  </r>
  <r>
    <d v="1899-12-30T12:07:00"/>
    <n v="207"/>
    <d v="1899-12-30T08:35:00"/>
    <m/>
    <s v="06:35-07:35"/>
    <n v="2"/>
    <s v="D"/>
    <s v="SLv"/>
    <s v="1x"/>
    <n v="2000"/>
    <x v="10"/>
    <s v="Hanna Mathisen"/>
    <m/>
    <n v="275"/>
    <m/>
    <m/>
  </r>
  <r>
    <d v="1899-12-30T12:07:00"/>
    <n v="207"/>
    <d v="1899-12-30T08:35:00"/>
    <m/>
    <s v="06:35-07:35"/>
    <n v="3"/>
    <s v="D"/>
    <s v="SLv"/>
    <s v="1x"/>
    <n v="2000"/>
    <x v="15"/>
    <s v="Elisabeth Fritze"/>
    <m/>
    <n v="275"/>
    <m/>
    <m/>
  </r>
  <r>
    <d v="1899-12-30T12:07:00"/>
    <n v="207"/>
    <d v="1899-12-30T08:35:00"/>
    <m/>
    <s v="06:35-07:35"/>
    <n v="4"/>
    <s v="D"/>
    <s v="SLv"/>
    <s v="1x"/>
    <n v="2000"/>
    <x v="9"/>
    <s v="Mari Evje Borgersen"/>
    <m/>
    <n v="275"/>
    <m/>
    <m/>
  </r>
  <r>
    <d v="1899-12-30T12:07:00"/>
    <n v="207"/>
    <d v="1899-12-30T08:35:00"/>
    <m/>
    <s v="06:35-07:35"/>
    <n v="5"/>
    <s v="D"/>
    <s v="SLv"/>
    <s v="1x"/>
    <n v="2000"/>
    <x v="14"/>
    <s v="Guro Jordalen"/>
    <m/>
    <n v="275"/>
    <m/>
    <m/>
  </r>
  <r>
    <d v="1899-12-30T12:07:00"/>
    <n v="207"/>
    <d v="1899-12-30T08:35:00"/>
    <m/>
    <s v="06:35-07:35"/>
    <n v="6"/>
    <s v="D"/>
    <s v="SLv"/>
    <s v="1x"/>
    <n v="2000"/>
    <x v="9"/>
    <s v="Fanny Lucie Røed"/>
    <m/>
    <n v="275"/>
    <m/>
    <m/>
  </r>
  <r>
    <d v="1899-12-30T12:07:00"/>
    <n v="207"/>
    <d v="1899-12-30T08:35:00"/>
    <m/>
    <s v="06:35-07:35"/>
    <n v="7"/>
    <s v="D"/>
    <s v="SLv"/>
    <s v="1x"/>
    <n v="2000"/>
    <x v="16"/>
    <s v="Oda Madland Aagesen"/>
    <m/>
    <n v="275"/>
    <m/>
    <m/>
  </r>
  <r>
    <d v="1899-12-30T12:14:00"/>
    <n v="208"/>
    <m/>
    <m/>
    <s v="10:14-11:14"/>
    <n v="0"/>
    <s v="H"/>
    <s v="SLv"/>
    <s v="1x"/>
    <n v="2000"/>
    <x v="0"/>
    <m/>
    <m/>
    <s v="275"/>
    <m/>
    <m/>
  </r>
  <r>
    <d v="1899-12-30T12:14:00"/>
    <n v="208"/>
    <m/>
    <m/>
    <s v="10:14-11:14"/>
    <n v="1"/>
    <s v="H"/>
    <s v="SLv"/>
    <s v="1x"/>
    <n v="2000"/>
    <x v="4"/>
    <s v="Audun Grepperud"/>
    <m/>
    <n v="275"/>
    <m/>
    <m/>
  </r>
  <r>
    <d v="1899-12-30T12:14:00"/>
    <n v="208"/>
    <m/>
    <m/>
    <s v="10:14-11:14"/>
    <n v="2"/>
    <s v="H"/>
    <s v="SLv"/>
    <s v="1x"/>
    <n v="2000"/>
    <x v="8"/>
    <s v="Jesper Rørvig"/>
    <m/>
    <n v="275"/>
    <m/>
    <m/>
  </r>
  <r>
    <d v="1899-12-30T12:14:00"/>
    <n v="208"/>
    <m/>
    <m/>
    <s v="10:14-11:14"/>
    <n v="3"/>
    <s v="H"/>
    <s v="SLv"/>
    <s v="1x"/>
    <n v="2000"/>
    <x v="15"/>
    <s v="Truls Aamodt"/>
    <m/>
    <n v="275"/>
    <m/>
    <m/>
  </r>
  <r>
    <d v="1899-12-30T12:14:00"/>
    <n v="208"/>
    <m/>
    <m/>
    <s v="10:14-11:14"/>
    <n v="4"/>
    <s v="H"/>
    <s v="SLv"/>
    <s v="1x"/>
    <n v="2000"/>
    <x v="3"/>
    <s v="Ole Johan Holm"/>
    <m/>
    <n v="275"/>
    <m/>
    <m/>
  </r>
  <r>
    <d v="1899-12-30T12:14:00"/>
    <n v="208"/>
    <m/>
    <m/>
    <s v="10:14-11:14"/>
    <n v="5"/>
    <s v="H"/>
    <s v="SLv"/>
    <s v="1x"/>
    <n v="2000"/>
    <x v="16"/>
    <s v="Oskar Sødal"/>
    <m/>
    <n v="275"/>
    <m/>
    <m/>
  </r>
  <r>
    <d v="1899-12-30T12:14:00"/>
    <n v="208"/>
    <m/>
    <m/>
    <s v="10:14-11:14"/>
    <n v="6"/>
    <s v="H"/>
    <s v="SLv"/>
    <s v="1x"/>
    <n v="2000"/>
    <x v="5"/>
    <s v="Ola Larsson"/>
    <m/>
    <n v="275"/>
    <m/>
    <m/>
  </r>
  <r>
    <d v="1899-12-30T12:21:00"/>
    <n v="209"/>
    <d v="1899-12-30T08:00:00"/>
    <m/>
    <m/>
    <n v="0"/>
    <s v="H"/>
    <s v="S"/>
    <s v="1x"/>
    <n v="2000"/>
    <x v="0"/>
    <s v="B og A-finale"/>
    <m/>
    <s v="275"/>
    <m/>
    <m/>
  </r>
  <r>
    <d v="1899-12-30T12:21:00"/>
    <n v="209"/>
    <d v="1899-12-30T08:00:00"/>
    <m/>
    <m/>
    <n v="1"/>
    <s v="H"/>
    <s v="S"/>
    <s v="1x"/>
    <n v="2000"/>
    <x v="14"/>
    <s v="Kristoffer Brun"/>
    <m/>
    <n v="275"/>
    <m/>
    <m/>
  </r>
  <r>
    <d v="1899-12-30T12:21:00"/>
    <n v="209"/>
    <d v="1899-12-30T08:00:00"/>
    <m/>
    <m/>
    <n v="2"/>
    <s v="H"/>
    <s v="S"/>
    <s v="1x"/>
    <n v="2000"/>
    <x v="8"/>
    <s v="Jesper Rørvig"/>
    <m/>
    <n v="275"/>
    <m/>
    <m/>
  </r>
  <r>
    <d v="1899-12-30T12:21:00"/>
    <n v="209"/>
    <d v="1899-12-30T08:00:00"/>
    <m/>
    <m/>
    <n v="3"/>
    <s v="H"/>
    <s v="S"/>
    <s v="1x"/>
    <n v="2000"/>
    <x v="17"/>
    <s v="Petter Norsted Kildebo"/>
    <m/>
    <n v="275"/>
    <m/>
    <m/>
  </r>
  <r>
    <d v="1899-12-30T12:21:00"/>
    <n v="209"/>
    <d v="1899-12-30T08:00:00"/>
    <m/>
    <m/>
    <n v="4"/>
    <s v="H"/>
    <s v="S"/>
    <s v="1x"/>
    <n v="2000"/>
    <x v="5"/>
    <s v="Einar Solbakken"/>
    <m/>
    <n v="275"/>
    <m/>
    <m/>
  </r>
  <r>
    <d v="1899-12-30T12:21:00"/>
    <n v="209"/>
    <d v="1899-12-30T08:00:00"/>
    <m/>
    <m/>
    <n v="5"/>
    <s v="H"/>
    <s v="S"/>
    <s v="1x"/>
    <n v="2000"/>
    <x v="7"/>
    <s v="Petter Solberg Svingen"/>
    <m/>
    <n v="275"/>
    <m/>
    <m/>
  </r>
  <r>
    <d v="1899-12-30T12:21:00"/>
    <n v="209"/>
    <d v="1899-12-30T08:00:00"/>
    <m/>
    <m/>
    <n v="6"/>
    <s v="H"/>
    <s v="S"/>
    <s v="1x"/>
    <n v="2000"/>
    <x v="1"/>
    <s v="Simen Skjølsvold"/>
    <m/>
    <n v="275"/>
    <m/>
    <m/>
  </r>
  <r>
    <d v="1899-12-30T12:21:00"/>
    <n v="209"/>
    <d v="1899-12-30T08:00:00"/>
    <m/>
    <m/>
    <n v="7"/>
    <s v="H"/>
    <s v="S"/>
    <s v="1x"/>
    <n v="2000"/>
    <x v="7"/>
    <s v="Sten Patrick Een Sture"/>
    <m/>
    <n v="275"/>
    <m/>
    <m/>
  </r>
  <r>
    <d v="1899-12-30T12:21:00"/>
    <n v="209"/>
    <d v="1899-12-30T08:00:00"/>
    <m/>
    <m/>
    <n v="8"/>
    <s v="H"/>
    <s v="S"/>
    <s v="1x"/>
    <n v="2000"/>
    <x v="10"/>
    <s v="Kris Cato Tohn"/>
    <m/>
    <n v="275"/>
    <m/>
    <m/>
  </r>
  <r>
    <d v="1899-12-30T12:21:00"/>
    <n v="209"/>
    <d v="1899-12-30T08:00:00"/>
    <m/>
    <m/>
    <n v="9"/>
    <s v="H"/>
    <s v="S"/>
    <s v="1x"/>
    <n v="2000"/>
    <x v="16"/>
    <s v="Joakim Bjorvand Bøhn"/>
    <m/>
    <n v="275"/>
    <m/>
    <m/>
  </r>
  <r>
    <d v="1899-12-30T12:21:00"/>
    <n v="209"/>
    <d v="1899-12-30T08:00:00"/>
    <m/>
    <m/>
    <n v="10"/>
    <s v="H"/>
    <s v="S"/>
    <s v="1x"/>
    <n v="2000"/>
    <x v="13"/>
    <s v="Andreas Erichsen Berge"/>
    <m/>
    <n v="275"/>
    <m/>
    <m/>
  </r>
  <r>
    <d v="1899-12-30T12:21:00"/>
    <n v="209"/>
    <d v="1899-12-30T08:00:00"/>
    <m/>
    <m/>
    <m/>
    <s v="H"/>
    <s v="S"/>
    <s v="1x"/>
    <n v="2000"/>
    <x v="18"/>
    <s v="Arne Hadler-Olsen"/>
    <m/>
    <n v="275"/>
    <m/>
    <d v="2017-04-22T00:00:00"/>
  </r>
  <r>
    <d v="1899-12-30T12:35:00"/>
    <n v="210"/>
    <d v="1899-12-30T08:10:00"/>
    <m/>
    <m/>
    <n v="0"/>
    <s v="D"/>
    <s v="S"/>
    <s v="1x"/>
    <n v="2000"/>
    <x v="0"/>
    <s v="B og A-finale"/>
    <m/>
    <s v="275"/>
    <m/>
    <m/>
  </r>
  <r>
    <d v="1899-12-30T12:35:00"/>
    <n v="210"/>
    <d v="1899-12-30T08:10:00"/>
    <m/>
    <m/>
    <n v="1"/>
    <s v="D"/>
    <s v="S"/>
    <s v="1x"/>
    <n v="2000"/>
    <x v="7"/>
    <s v="Anna Een Sture"/>
    <m/>
    <n v="275"/>
    <m/>
    <m/>
  </r>
  <r>
    <d v="1899-12-30T12:35:00"/>
    <n v="210"/>
    <d v="1899-12-30T08:10:00"/>
    <m/>
    <m/>
    <n v="2"/>
    <s v="D"/>
    <s v="S"/>
    <s v="1x"/>
    <n v="2000"/>
    <x v="12"/>
    <s v="Tabea Wende"/>
    <m/>
    <n v="275"/>
    <m/>
    <m/>
  </r>
  <r>
    <d v="1899-12-30T12:35:00"/>
    <n v="210"/>
    <d v="1899-12-30T08:10:00"/>
    <m/>
    <m/>
    <n v="3"/>
    <s v="D"/>
    <s v="S"/>
    <s v="1x"/>
    <n v="2000"/>
    <x v="5"/>
    <s v="Rebekka Wiberg-Bugge"/>
    <m/>
    <n v="275"/>
    <m/>
    <m/>
  </r>
  <r>
    <d v="1899-12-30T12:35:00"/>
    <n v="210"/>
    <d v="1899-12-30T08:10:00"/>
    <m/>
    <m/>
    <n v="4"/>
    <s v="D"/>
    <s v="S"/>
    <s v="1x"/>
    <n v="2000"/>
    <x v="9"/>
    <s v="Astrid Leirset"/>
    <m/>
    <n v="275"/>
    <m/>
    <m/>
  </r>
  <r>
    <d v="1899-12-30T12:35:00"/>
    <n v="210"/>
    <d v="1899-12-30T08:10:00"/>
    <m/>
    <m/>
    <n v="5"/>
    <s v="D"/>
    <s v="S"/>
    <s v="1x"/>
    <n v="2000"/>
    <x v="7"/>
    <s v="Sara Slettemark Juel"/>
    <m/>
    <n v="275"/>
    <m/>
    <m/>
  </r>
  <r>
    <d v="1899-12-30T12:35:00"/>
    <n v="210"/>
    <d v="1899-12-30T08:10:00"/>
    <m/>
    <m/>
    <n v="6"/>
    <s v="D"/>
    <s v="S"/>
    <s v="1x"/>
    <n v="2000"/>
    <x v="12"/>
    <s v="Johanne Andrea Hægh Asakskogen"/>
    <m/>
    <n v="275"/>
    <m/>
    <m/>
  </r>
  <r>
    <d v="1899-12-30T12:35:00"/>
    <n v="210"/>
    <d v="1899-12-30T08:10:00"/>
    <m/>
    <m/>
    <n v="7"/>
    <s v="D"/>
    <s v="S"/>
    <s v="1x"/>
    <n v="2000"/>
    <x v="9"/>
    <s v="Siri Bjerkheim"/>
    <m/>
    <n v="275"/>
    <m/>
    <m/>
  </r>
  <r>
    <d v="1899-12-30T12:35:00"/>
    <n v="210"/>
    <d v="1899-12-30T08:10:00"/>
    <m/>
    <m/>
    <n v="8"/>
    <s v="D"/>
    <s v="S"/>
    <s v="1x"/>
    <n v="2000"/>
    <x v="8"/>
    <s v="Maja Marie Aspenes"/>
    <m/>
    <n v="275"/>
    <m/>
    <m/>
  </r>
  <r>
    <d v="1899-12-30T12:35:00"/>
    <n v="210"/>
    <d v="1899-12-30T08:10:00"/>
    <m/>
    <m/>
    <n v="9"/>
    <s v="D"/>
    <s v="S"/>
    <s v="1x"/>
    <n v="2000"/>
    <x v="6"/>
    <s v="Caroline Elisabeth Nilssen Skagestad"/>
    <m/>
    <n v="275"/>
    <m/>
    <m/>
  </r>
  <r>
    <d v="1899-12-30T12:35:00"/>
    <n v="210"/>
    <d v="1899-12-30T08:10:00"/>
    <m/>
    <m/>
    <n v="10"/>
    <s v="D"/>
    <s v="S"/>
    <s v="1x"/>
    <n v="2000"/>
    <x v="12"/>
    <s v="Marianne Madsen"/>
    <m/>
    <n v="275"/>
    <m/>
    <m/>
  </r>
  <r>
    <d v="1899-12-30T12:35:00"/>
    <n v="210"/>
    <d v="1899-12-30T08:10:00"/>
    <m/>
    <m/>
    <n v="11"/>
    <s v="D"/>
    <s v="S"/>
    <s v="1x"/>
    <n v="2000"/>
    <x v="2"/>
    <s v="Eli Åstedotter Dimmen"/>
    <m/>
    <n v="275"/>
    <m/>
    <m/>
  </r>
  <r>
    <d v="1899-12-30T12:46:00"/>
    <n v="211"/>
    <d v="1899-12-30T07:30:00"/>
    <d v="1899-12-30T10:00:00"/>
    <m/>
    <n v="0"/>
    <s v="H"/>
    <s v="JA"/>
    <s v="1x"/>
    <n v="2000"/>
    <x v="0"/>
    <s v="B og A-finale"/>
    <m/>
    <s v="275"/>
    <m/>
    <m/>
  </r>
  <r>
    <d v="1899-12-30T12:46:00"/>
    <n v="211"/>
    <d v="1899-12-30T07:30:00"/>
    <d v="1899-12-30T10:00:00"/>
    <m/>
    <n v="1"/>
    <s v="H"/>
    <s v="JA"/>
    <s v="1x"/>
    <n v="2000"/>
    <x v="7"/>
    <s v="Jonas Slettemark Juel"/>
    <m/>
    <n v="275"/>
    <m/>
    <m/>
  </r>
  <r>
    <d v="1899-12-30T12:46:00"/>
    <n v="211"/>
    <d v="1899-12-30T07:30:00"/>
    <d v="1899-12-30T10:00:00"/>
    <m/>
    <n v="2"/>
    <s v="H"/>
    <s v="JA"/>
    <s v="1x"/>
    <n v="2000"/>
    <x v="14"/>
    <s v="Ulrik Wie Soltvedt"/>
    <m/>
    <n v="275"/>
    <m/>
    <m/>
  </r>
  <r>
    <d v="1899-12-30T12:46:00"/>
    <n v="211"/>
    <d v="1899-12-30T07:30:00"/>
    <d v="1899-12-30T10:00:00"/>
    <m/>
    <n v="3"/>
    <s v="H"/>
    <s v="JA"/>
    <s v="1x"/>
    <n v="2000"/>
    <x v="6"/>
    <s v="Olav Zakkariassen"/>
    <m/>
    <n v="275"/>
    <m/>
    <m/>
  </r>
  <r>
    <d v="1899-12-30T12:46:00"/>
    <n v="211"/>
    <d v="1899-12-30T07:30:00"/>
    <d v="1899-12-30T10:00:00"/>
    <m/>
    <n v="4"/>
    <s v="H"/>
    <s v="JA"/>
    <s v="1x"/>
    <n v="2000"/>
    <x v="6"/>
    <s v="Vebjørn Løvik"/>
    <m/>
    <n v="275"/>
    <m/>
    <m/>
  </r>
  <r>
    <d v="1899-12-30T12:46:00"/>
    <n v="211"/>
    <d v="1899-12-30T07:30:00"/>
    <d v="1899-12-30T10:00:00"/>
    <m/>
    <n v="5"/>
    <s v="H"/>
    <s v="JA"/>
    <s v="1x"/>
    <n v="2000"/>
    <x v="13"/>
    <s v="sindre fuglseth"/>
    <m/>
    <n v="275"/>
    <m/>
    <m/>
  </r>
  <r>
    <d v="1899-12-30T12:46:00"/>
    <n v="211"/>
    <d v="1899-12-30T07:30:00"/>
    <d v="1899-12-30T10:00:00"/>
    <m/>
    <n v="6"/>
    <s v="H"/>
    <s v="JA"/>
    <s v="1x"/>
    <n v="2000"/>
    <x v="14"/>
    <s v="Andreas Fiskerstrand"/>
    <m/>
    <n v="275"/>
    <m/>
    <m/>
  </r>
  <r>
    <d v="1899-12-30T12:46:00"/>
    <n v="211"/>
    <d v="1899-12-30T07:30:00"/>
    <d v="1899-12-30T10:00:00"/>
    <m/>
    <n v="7"/>
    <s v="H"/>
    <s v="JA"/>
    <s v="1x"/>
    <n v="2000"/>
    <x v="13"/>
    <s v="Jaime Aalders"/>
    <m/>
    <n v="275"/>
    <m/>
    <m/>
  </r>
  <r>
    <d v="1899-12-30T12:46:00"/>
    <n v="211"/>
    <d v="1899-12-30T07:30:00"/>
    <d v="1899-12-30T10:00:00"/>
    <m/>
    <n v="8"/>
    <s v="H"/>
    <s v="JA"/>
    <s v="1x"/>
    <n v="2000"/>
    <x v="11"/>
    <s v="Sander Benden Nilsen"/>
    <m/>
    <n v="275"/>
    <m/>
    <m/>
  </r>
  <r>
    <d v="1899-12-30T12:46:00"/>
    <n v="211"/>
    <d v="1899-12-30T07:30:00"/>
    <d v="1899-12-30T10:00:00"/>
    <m/>
    <n v="9"/>
    <s v="H"/>
    <s v="JA"/>
    <s v="1x"/>
    <n v="2000"/>
    <x v="1"/>
    <s v="Lars Martin Benske"/>
    <m/>
    <n v="275"/>
    <m/>
    <m/>
  </r>
  <r>
    <d v="1899-12-30T12:46:00"/>
    <n v="211"/>
    <d v="1899-12-30T07:30:00"/>
    <d v="1899-12-30T10:00:00"/>
    <m/>
    <n v="10"/>
    <s v="H"/>
    <s v="JA"/>
    <s v="1x"/>
    <n v="2000"/>
    <x v="13"/>
    <s v="Hermann Gunerius Spjøtvoll Hovde"/>
    <m/>
    <n v="275"/>
    <m/>
    <m/>
  </r>
  <r>
    <d v="1899-12-30T12:46:00"/>
    <n v="211"/>
    <d v="1899-12-30T07:30:00"/>
    <d v="1899-12-30T10:00:00"/>
    <m/>
    <n v="11"/>
    <s v="H"/>
    <s v="JA"/>
    <s v="1x"/>
    <n v="2000"/>
    <x v="7"/>
    <s v="Andreas Clifford"/>
    <m/>
    <n v="275"/>
    <m/>
    <m/>
  </r>
  <r>
    <d v="1899-12-30T12:46:00"/>
    <n v="211"/>
    <d v="1899-12-30T07:30:00"/>
    <d v="1899-12-30T10:00:00"/>
    <m/>
    <n v="12"/>
    <s v="H"/>
    <s v="JA"/>
    <s v="1x"/>
    <n v="2000"/>
    <x v="5"/>
    <s v="Alfred Eliassen"/>
    <m/>
    <n v="275"/>
    <m/>
    <m/>
  </r>
  <r>
    <d v="1899-12-30T12:46:00"/>
    <n v="211"/>
    <d v="1899-12-30T07:30:00"/>
    <d v="1899-12-30T10:00:00"/>
    <m/>
    <n v="13"/>
    <s v="H"/>
    <s v="JA"/>
    <s v="1x"/>
    <n v="2000"/>
    <x v="14"/>
    <s v="Aleksander Haaland Hillestad"/>
    <m/>
    <n v="275"/>
    <m/>
    <m/>
  </r>
  <r>
    <d v="1899-12-30T12:46:00"/>
    <n v="211"/>
    <d v="1899-12-30T07:30:00"/>
    <d v="1899-12-30T10:00:00"/>
    <m/>
    <n v="14"/>
    <s v="H"/>
    <s v="JA"/>
    <s v="1x"/>
    <n v="2000"/>
    <x v="8"/>
    <s v="Vegard Sørensen"/>
    <m/>
    <n v="275"/>
    <m/>
    <m/>
  </r>
  <r>
    <d v="1899-12-30T12:46:00"/>
    <n v="211"/>
    <d v="1899-12-30T07:30:00"/>
    <d v="1899-12-30T10:00:00"/>
    <m/>
    <n v="15"/>
    <s v="H"/>
    <s v="JA"/>
    <s v="1x"/>
    <n v="2000"/>
    <x v="4"/>
    <s v="Nicolay Bjønnes Yngsdal"/>
    <m/>
    <n v="275"/>
    <m/>
    <m/>
  </r>
  <r>
    <d v="1899-12-30T12:46:00"/>
    <n v="211"/>
    <d v="1899-12-30T07:30:00"/>
    <d v="1899-12-30T10:00:00"/>
    <m/>
    <n v="16"/>
    <s v="H"/>
    <s v="JA"/>
    <s v="1x"/>
    <n v="2000"/>
    <x v="13"/>
    <s v="Petter Bratli"/>
    <m/>
    <n v="275"/>
    <m/>
    <m/>
  </r>
  <r>
    <d v="1899-12-30T12:46:00"/>
    <n v="211"/>
    <d v="1899-12-30T07:30:00"/>
    <d v="1899-12-30T10:00:00"/>
    <m/>
    <n v="17"/>
    <s v="H"/>
    <s v="JA"/>
    <s v="1x"/>
    <n v="2000"/>
    <x v="14"/>
    <s v="Morten Føyner Bru"/>
    <m/>
    <n v="275"/>
    <m/>
    <m/>
  </r>
  <r>
    <d v="1899-12-30T12:46:00"/>
    <n v="211"/>
    <d v="1899-12-30T07:30:00"/>
    <d v="1899-12-30T10:00:00"/>
    <m/>
    <n v="18"/>
    <s v="H"/>
    <s v="JA"/>
    <s v="1x"/>
    <n v="2000"/>
    <x v="13"/>
    <s v="Øystein Dingen Endresen"/>
    <m/>
    <n v="275"/>
    <m/>
    <m/>
  </r>
  <r>
    <d v="1899-12-30T12:46:00"/>
    <n v="211"/>
    <d v="1899-12-30T07:30:00"/>
    <d v="1899-12-30T10:00:00"/>
    <m/>
    <n v="19"/>
    <s v="H"/>
    <s v="JA"/>
    <s v="1x"/>
    <n v="2000"/>
    <x v="8"/>
    <s v="Nicolai Enstad Haraldseth"/>
    <m/>
    <n v="275"/>
    <m/>
    <m/>
  </r>
  <r>
    <d v="1899-12-30T12:46:00"/>
    <n v="211"/>
    <d v="1899-12-30T07:30:00"/>
    <d v="1899-12-30T10:00:00"/>
    <m/>
    <n v="20"/>
    <s v="H"/>
    <s v="JA"/>
    <s v="1x"/>
    <n v="2000"/>
    <x v="4"/>
    <s v="Oskar M. Gjerland"/>
    <m/>
    <n v="275"/>
    <m/>
    <m/>
  </r>
  <r>
    <d v="1899-12-30T12:46:00"/>
    <n v="211"/>
    <d v="1899-12-30T07:30:00"/>
    <d v="1899-12-30T10:00:00"/>
    <m/>
    <n v="21"/>
    <s v="H"/>
    <s v="JA"/>
    <s v="1x"/>
    <n v="2000"/>
    <x v="3"/>
    <s v="Diderik Skjønhaug"/>
    <m/>
    <n v="275"/>
    <m/>
    <m/>
  </r>
  <r>
    <d v="1899-12-30T12:46:00"/>
    <n v="211"/>
    <d v="1899-12-30T07:30:00"/>
    <d v="1899-12-30T10:00:00"/>
    <m/>
    <n v="22"/>
    <s v="H"/>
    <s v="JA"/>
    <s v="1x"/>
    <n v="2000"/>
    <x v="8"/>
    <s v="Jonas Bergundhaugen"/>
    <m/>
    <n v="275"/>
    <m/>
    <m/>
  </r>
  <r>
    <d v="1899-12-30T12:46:00"/>
    <n v="211"/>
    <d v="1899-12-30T07:30:00"/>
    <d v="1899-12-30T10:00:00"/>
    <m/>
    <n v="23"/>
    <s v="H"/>
    <s v="JA"/>
    <s v="1x"/>
    <n v="2000"/>
    <x v="14"/>
    <s v="Adrian Epland Henneli"/>
    <m/>
    <n v="275"/>
    <m/>
    <m/>
  </r>
  <r>
    <d v="1899-12-30T12:46:00"/>
    <n v="211"/>
    <d v="1899-12-30T07:30:00"/>
    <d v="1899-12-30T10:00:00"/>
    <m/>
    <n v="24"/>
    <s v="H"/>
    <s v="JA"/>
    <s v="1x"/>
    <n v="2000"/>
    <x v="11"/>
    <s v="Isak Vartal-Gjerde"/>
    <m/>
    <n v="275"/>
    <m/>
    <m/>
  </r>
  <r>
    <d v="1899-12-30T12:46:00"/>
    <n v="211"/>
    <d v="1899-12-30T07:30:00"/>
    <d v="1899-12-30T10:00:00"/>
    <m/>
    <n v="25"/>
    <s v="H"/>
    <s v="JA"/>
    <s v="1x"/>
    <n v="2000"/>
    <x v="11"/>
    <s v="Lars Jørann Lindgren"/>
    <m/>
    <n v="275"/>
    <m/>
    <m/>
  </r>
  <r>
    <d v="1899-12-30T12:46:00"/>
    <n v="211"/>
    <d v="1899-12-30T07:30:00"/>
    <d v="1899-12-30T10:00:00"/>
    <m/>
    <n v="26"/>
    <s v="H"/>
    <s v="JA"/>
    <s v="1x"/>
    <n v="2000"/>
    <x v="6"/>
    <s v="Ulrik Borch Helsengreen"/>
    <m/>
    <n v="275"/>
    <m/>
    <m/>
  </r>
  <r>
    <d v="1899-12-30T12:46:00"/>
    <n v="211"/>
    <d v="1899-12-30T07:30:00"/>
    <d v="1899-12-30T10:00:00"/>
    <m/>
    <n v="27"/>
    <s v="H"/>
    <s v="JA"/>
    <s v="1x"/>
    <n v="2000"/>
    <x v="13"/>
    <s v="Lars Moberg Værnes"/>
    <m/>
    <n v="275"/>
    <m/>
    <m/>
  </r>
  <r>
    <d v="1899-12-30T12:46:00"/>
    <n v="211"/>
    <d v="1899-12-30T07:30:00"/>
    <d v="1899-12-30T10:00:00"/>
    <m/>
    <n v="28"/>
    <s v="H"/>
    <s v="JA"/>
    <s v="1x"/>
    <n v="2000"/>
    <x v="7"/>
    <s v="Edvard Sander Bae Mysen"/>
    <m/>
    <n v="275"/>
    <m/>
    <m/>
  </r>
  <r>
    <d v="1899-12-30T12:46:00"/>
    <n v="211"/>
    <d v="1899-12-30T07:30:00"/>
    <d v="1899-12-30T10:00:00"/>
    <m/>
    <n v="29"/>
    <s v="H"/>
    <s v="JA"/>
    <s v="1x"/>
    <n v="2000"/>
    <x v="8"/>
    <s v="Egil Brekke"/>
    <m/>
    <n v="275"/>
    <m/>
    <m/>
  </r>
  <r>
    <d v="1899-12-30T12:46:00"/>
    <n v="211"/>
    <d v="1899-12-30T07:30:00"/>
    <d v="1899-12-30T10:00:00"/>
    <m/>
    <n v="30"/>
    <s v="H"/>
    <s v="JA"/>
    <s v="1x"/>
    <n v="2000"/>
    <x v="14"/>
    <s v="Adrian Ellefsen Taranger"/>
    <m/>
    <n v="275"/>
    <m/>
    <m/>
  </r>
  <r>
    <d v="1899-12-30T12:46:00"/>
    <n v="211"/>
    <d v="1899-12-30T07:30:00"/>
    <d v="1899-12-30T10:00:00"/>
    <m/>
    <n v="31"/>
    <s v="H"/>
    <s v="JA"/>
    <s v="1x"/>
    <n v="2000"/>
    <x v="4"/>
    <s v="Hauk Adrian Norum Sitre"/>
    <m/>
    <n v="275"/>
    <m/>
    <m/>
  </r>
  <r>
    <d v="1899-12-30T12:46:00"/>
    <n v="211"/>
    <d v="1899-12-30T07:30:00"/>
    <d v="1899-12-30T10:00:00"/>
    <m/>
    <n v="32"/>
    <s v="H"/>
    <s v="JA"/>
    <s v="1x"/>
    <n v="2000"/>
    <x v="14"/>
    <s v="Andreas Wigand Alvheim"/>
    <m/>
    <n v="275"/>
    <m/>
    <m/>
  </r>
  <r>
    <d v="1899-12-30T12:46:00"/>
    <n v="211"/>
    <d v="1899-12-30T07:30:00"/>
    <d v="1899-12-30T10:00:00"/>
    <m/>
    <n v="33"/>
    <s v="H"/>
    <s v="JA"/>
    <s v="1x"/>
    <n v="2000"/>
    <x v="14"/>
    <s v="Mathias Føyner Wie"/>
    <m/>
    <n v="275"/>
    <m/>
    <m/>
  </r>
  <r>
    <d v="1899-12-30T12:46:00"/>
    <n v="211"/>
    <d v="1899-12-30T07:30:00"/>
    <d v="1899-12-30T10:00:00"/>
    <m/>
    <n v="34"/>
    <s v="H"/>
    <s v="JA"/>
    <s v="1x"/>
    <n v="2000"/>
    <x v="10"/>
    <s v="Gustav Sørhaug"/>
    <m/>
    <n v="550"/>
    <d v="2017-04-24T00:00:00"/>
    <m/>
  </r>
  <r>
    <d v="1899-12-30T13:00:00"/>
    <n v="212"/>
    <d v="1899-12-30T08:20:00"/>
    <m/>
    <m/>
    <n v="0"/>
    <s v="D"/>
    <s v="JA"/>
    <s v="1x"/>
    <n v="2000"/>
    <x v="0"/>
    <s v="B og A-finale"/>
    <m/>
    <s v="275"/>
    <m/>
    <m/>
  </r>
  <r>
    <d v="1899-12-30T13:00:00"/>
    <n v="212"/>
    <d v="1899-12-30T08:20:00"/>
    <m/>
    <m/>
    <n v="1"/>
    <s v="D"/>
    <s v="JA"/>
    <s v="1x"/>
    <n v="2000"/>
    <x v="16"/>
    <s v="Mathilde Sødal"/>
    <m/>
    <n v="275"/>
    <m/>
    <m/>
  </r>
  <r>
    <d v="1899-12-30T13:00:00"/>
    <n v="212"/>
    <d v="1899-12-30T08:20:00"/>
    <m/>
    <m/>
    <n v="2"/>
    <s v="D"/>
    <s v="JA"/>
    <s v="1x"/>
    <n v="2000"/>
    <x v="13"/>
    <s v="Stina Halvorsen Vad"/>
    <m/>
    <n v="275"/>
    <m/>
    <m/>
  </r>
  <r>
    <d v="1899-12-30T13:00:00"/>
    <n v="212"/>
    <d v="1899-12-30T08:20:00"/>
    <m/>
    <m/>
    <n v="3"/>
    <s v="D"/>
    <s v="JA"/>
    <s v="1x"/>
    <n v="2000"/>
    <x v="15"/>
    <s v="Line Sørbø"/>
    <m/>
    <n v="275"/>
    <m/>
    <m/>
  </r>
  <r>
    <d v="1899-12-30T13:00:00"/>
    <n v="212"/>
    <d v="1899-12-30T08:20:00"/>
    <m/>
    <m/>
    <n v="4"/>
    <s v="D"/>
    <s v="JA"/>
    <s v="1x"/>
    <n v="2000"/>
    <x v="5"/>
    <s v="Hibaq Adbi Mohammed"/>
    <m/>
    <n v="275"/>
    <m/>
    <m/>
  </r>
  <r>
    <d v="1899-12-30T13:00:00"/>
    <n v="212"/>
    <d v="1899-12-30T08:20:00"/>
    <m/>
    <m/>
    <n v="5"/>
    <s v="D"/>
    <s v="JA"/>
    <s v="1x"/>
    <n v="2000"/>
    <x v="6"/>
    <s v="Emilie Stragiotti"/>
    <m/>
    <n v="275"/>
    <m/>
    <m/>
  </r>
  <r>
    <d v="1899-12-30T13:00:00"/>
    <n v="212"/>
    <d v="1899-12-30T08:20:00"/>
    <m/>
    <m/>
    <n v="6"/>
    <s v="D"/>
    <s v="JA"/>
    <s v="1x"/>
    <n v="2000"/>
    <x v="3"/>
    <s v="Cornelia Johansen Knutsen"/>
    <m/>
    <n v="275"/>
    <m/>
    <m/>
  </r>
  <r>
    <d v="1899-12-30T13:00:00"/>
    <n v="212"/>
    <d v="1899-12-30T08:20:00"/>
    <m/>
    <m/>
    <n v="7"/>
    <s v="D"/>
    <s v="JA"/>
    <s v="1x"/>
    <n v="2000"/>
    <x v="15"/>
    <s v="Karen Undset"/>
    <m/>
    <n v="275"/>
    <m/>
    <m/>
  </r>
  <r>
    <d v="1899-12-30T13:00:00"/>
    <n v="212"/>
    <d v="1899-12-30T08:20:00"/>
    <m/>
    <m/>
    <n v="8"/>
    <s v="D"/>
    <s v="JA"/>
    <s v="1x"/>
    <n v="2000"/>
    <x v="6"/>
    <s v="Elsa Segadal"/>
    <m/>
    <n v="275"/>
    <m/>
    <m/>
  </r>
  <r>
    <d v="1899-12-30T13:00:00"/>
    <n v="212"/>
    <d v="1899-12-30T08:20:00"/>
    <m/>
    <m/>
    <n v="9"/>
    <s v="D"/>
    <s v="JA"/>
    <s v="1x"/>
    <n v="2000"/>
    <x v="8"/>
    <s v="Mia Helene Falch"/>
    <m/>
    <n v="275"/>
    <m/>
    <m/>
  </r>
  <r>
    <d v="1899-12-30T13:00:00"/>
    <n v="212"/>
    <d v="1899-12-30T08:20:00"/>
    <m/>
    <m/>
    <n v="10"/>
    <s v="D"/>
    <s v="JA"/>
    <s v="1x"/>
    <n v="2000"/>
    <x v="5"/>
    <s v="Lise Meinike Dørre"/>
    <m/>
    <n v="275"/>
    <m/>
    <m/>
  </r>
  <r>
    <d v="1899-12-30T13:00:00"/>
    <n v="212"/>
    <d v="1899-12-30T08:20:00"/>
    <m/>
    <m/>
    <n v="11"/>
    <s v="D"/>
    <s v="JA"/>
    <s v="1x"/>
    <n v="2000"/>
    <x v="11"/>
    <s v="Lene Samland"/>
    <m/>
    <n v="275"/>
    <m/>
    <m/>
  </r>
  <r>
    <d v="1899-12-30T13:00:00"/>
    <n v="212"/>
    <d v="1899-12-30T08:20:00"/>
    <m/>
    <m/>
    <n v="12"/>
    <s v="D"/>
    <s v="JA"/>
    <s v="1x"/>
    <n v="2000"/>
    <x v="8"/>
    <s v="Elin Bjune"/>
    <m/>
    <n v="275"/>
    <m/>
    <m/>
  </r>
  <r>
    <d v="1899-12-30T13:00:00"/>
    <n v="212"/>
    <d v="1899-12-30T08:20:00"/>
    <m/>
    <m/>
    <n v="13"/>
    <s v="D"/>
    <s v="JA"/>
    <s v="1x"/>
    <n v="2000"/>
    <x v="2"/>
    <s v="Amanda Helseth"/>
    <m/>
    <n v="275"/>
    <m/>
    <m/>
  </r>
  <r>
    <d v="1899-12-30T13:14:00"/>
    <n v="213"/>
    <m/>
    <m/>
    <m/>
    <n v="0"/>
    <s v="H"/>
    <s v="JA"/>
    <s v="2-"/>
    <n v="2000"/>
    <x v="0"/>
    <m/>
    <m/>
    <s v="325"/>
    <m/>
    <m/>
  </r>
  <r>
    <d v="1899-12-30T13:14:00"/>
    <n v="213"/>
    <m/>
    <m/>
    <m/>
    <m/>
    <s v="H"/>
    <s v="JA"/>
    <s v="2-"/>
    <n v="2000"/>
    <x v="7"/>
    <s v="Sam Løvseth Lorgen_x000a_Kristian Søhr"/>
    <m/>
    <n v="325"/>
    <m/>
    <m/>
  </r>
  <r>
    <d v="1899-12-30T13:21:00"/>
    <n v="214"/>
    <m/>
    <m/>
    <m/>
    <n v="0"/>
    <s v="H"/>
    <s v="S"/>
    <s v="4X"/>
    <n v="2000"/>
    <x v="0"/>
    <m/>
    <m/>
    <s v="375"/>
    <m/>
    <m/>
  </r>
  <r>
    <d v="1899-12-30T13:21:00"/>
    <n v="214"/>
    <m/>
    <m/>
    <m/>
    <n v="1"/>
    <s v="H"/>
    <s v="S"/>
    <s v="4X"/>
    <n v="2000"/>
    <x v="19"/>
    <s v="NN1 NN_x000a_NN2 NN_x000a_NN3 NN_x000a_NN4 NN_x000a_"/>
    <m/>
    <n v="375"/>
    <m/>
    <m/>
  </r>
  <r>
    <d v="1899-12-30T13:21:00"/>
    <n v="214"/>
    <m/>
    <m/>
    <m/>
    <n v="2"/>
    <s v="H"/>
    <s v="S"/>
    <s v="4X"/>
    <n v="2000"/>
    <x v="20"/>
    <s v="Trond Andreas Bjercke  Johannessen_x000a_Johannes Groseth_x000a_Halvor Hølmkjær West (BR)_x000a_Petter Georg Johansen_x000a_"/>
    <m/>
    <n v="375"/>
    <m/>
    <m/>
  </r>
  <r>
    <d v="1899-12-30T13:21:00"/>
    <n v="214"/>
    <m/>
    <m/>
    <m/>
    <n v="3"/>
    <s v="H"/>
    <s v="S"/>
    <s v="4X"/>
    <n v="2000"/>
    <x v="19"/>
    <s v="NN1 NN_x000a_NN2 NN_x000a_NN3 NN_x000a_NN4 NN_x000a_"/>
    <m/>
    <n v="375"/>
    <m/>
    <m/>
  </r>
  <r>
    <d v="1899-12-30T13:21:00"/>
    <n v="214"/>
    <m/>
    <m/>
    <m/>
    <n v="4"/>
    <s v="H"/>
    <s v="S"/>
    <s v="4X"/>
    <n v="2000"/>
    <x v="19"/>
    <s v="NN1 NN_x000a_NN2 NN_x000a_NN3 NN_x000a_NN4 NN_x000a_"/>
    <m/>
    <n v="375"/>
    <m/>
    <m/>
  </r>
  <r>
    <d v="1899-12-30T13:30:00"/>
    <n v="215"/>
    <m/>
    <m/>
    <m/>
    <n v="0"/>
    <s v="H"/>
    <s v="JB"/>
    <s v="1x"/>
    <n v="1500"/>
    <x v="0"/>
    <s v="Seedes lørdag kveld"/>
    <m/>
    <s v="275"/>
    <m/>
    <m/>
  </r>
  <r>
    <d v="1899-12-30T13:30:00"/>
    <n v="215"/>
    <m/>
    <m/>
    <m/>
    <m/>
    <s v="H"/>
    <s v="JB"/>
    <s v="1x"/>
    <n v="1500"/>
    <x v="5"/>
    <s v="Oliver Eliassen"/>
    <m/>
    <n v="275"/>
    <m/>
    <m/>
  </r>
  <r>
    <d v="1899-12-30T13:30:00"/>
    <n v="215"/>
    <m/>
    <m/>
    <m/>
    <m/>
    <s v="H"/>
    <s v="JB"/>
    <s v="1x"/>
    <n v="1500"/>
    <x v="5"/>
    <s v="Simen Solbakken-Thømt"/>
    <m/>
    <n v="275"/>
    <m/>
    <m/>
  </r>
  <r>
    <d v="1899-12-30T13:30:00"/>
    <n v="215"/>
    <m/>
    <m/>
    <m/>
    <m/>
    <s v="H"/>
    <s v="JB"/>
    <s v="1x"/>
    <n v="1500"/>
    <x v="13"/>
    <s v="Vitus Aparicio Tjøm"/>
    <m/>
    <n v="275"/>
    <m/>
    <m/>
  </r>
  <r>
    <d v="1899-12-30T13:30:00"/>
    <n v="215"/>
    <m/>
    <m/>
    <m/>
    <m/>
    <s v="H"/>
    <s v="JB"/>
    <s v="1x"/>
    <n v="1500"/>
    <x v="8"/>
    <s v="Bjørn-Ola Bexrud"/>
    <m/>
    <n v="275"/>
    <m/>
    <m/>
  </r>
  <r>
    <d v="1899-12-30T13:30:00"/>
    <n v="215"/>
    <m/>
    <m/>
    <m/>
    <m/>
    <s v="H"/>
    <s v="JB"/>
    <s v="1x"/>
    <n v="1500"/>
    <x v="8"/>
    <s v="Martin Rustan Buschmann"/>
    <m/>
    <n v="275"/>
    <m/>
    <m/>
  </r>
  <r>
    <d v="1899-12-30T13:30:00"/>
    <n v="215"/>
    <m/>
    <m/>
    <m/>
    <m/>
    <s v="H"/>
    <s v="JB"/>
    <s v="1x"/>
    <n v="1500"/>
    <x v="12"/>
    <s v="Andreas Dugstad Sørsgaar"/>
    <m/>
    <n v="275"/>
    <m/>
    <m/>
  </r>
  <r>
    <d v="1899-12-30T13:30:00"/>
    <n v="215"/>
    <m/>
    <m/>
    <m/>
    <m/>
    <s v="H"/>
    <s v="JB"/>
    <s v="1x"/>
    <n v="1500"/>
    <x v="6"/>
    <s v="Heine Jansen Heggebø"/>
    <m/>
    <n v="275"/>
    <m/>
    <m/>
  </r>
  <r>
    <d v="1899-12-30T13:30:00"/>
    <n v="215"/>
    <m/>
    <m/>
    <m/>
    <m/>
    <s v="H"/>
    <s v="JB"/>
    <s v="1x"/>
    <n v="1500"/>
    <x v="15"/>
    <s v="Marius Løe Pedersen"/>
    <m/>
    <n v="275"/>
    <m/>
    <m/>
  </r>
  <r>
    <d v="1899-12-30T13:30:00"/>
    <n v="215"/>
    <m/>
    <m/>
    <m/>
    <m/>
    <s v="H"/>
    <s v="JB"/>
    <s v="1x"/>
    <n v="1500"/>
    <x v="3"/>
    <s v="Jakob Asbjørnsen"/>
    <m/>
    <n v="275"/>
    <m/>
    <m/>
  </r>
  <r>
    <d v="1899-12-30T13:30:00"/>
    <n v="215"/>
    <m/>
    <m/>
    <m/>
    <m/>
    <s v="H"/>
    <s v="JB"/>
    <s v="1x"/>
    <n v="1500"/>
    <x v="12"/>
    <s v="Tinius Wilhelmsen"/>
    <m/>
    <n v="275"/>
    <m/>
    <m/>
  </r>
  <r>
    <d v="1899-12-30T13:30:00"/>
    <n v="215"/>
    <m/>
    <m/>
    <m/>
    <m/>
    <s v="H"/>
    <s v="JB"/>
    <s v="1x"/>
    <n v="1500"/>
    <x v="7"/>
    <s v="Hugo Haavind"/>
    <m/>
    <n v="275"/>
    <m/>
    <m/>
  </r>
  <r>
    <d v="1899-12-30T13:30:00"/>
    <n v="215"/>
    <m/>
    <m/>
    <m/>
    <m/>
    <s v="H"/>
    <s v="JB"/>
    <s v="1x"/>
    <n v="1500"/>
    <x v="5"/>
    <s v="Magnus strømme"/>
    <m/>
    <n v="275"/>
    <m/>
    <m/>
  </r>
  <r>
    <d v="1899-12-30T13:30:00"/>
    <n v="215"/>
    <m/>
    <m/>
    <m/>
    <m/>
    <s v="H"/>
    <s v="JB"/>
    <s v="1x"/>
    <n v="1500"/>
    <x v="3"/>
    <s v="Jacob Gundersen"/>
    <m/>
    <n v="275"/>
    <m/>
    <m/>
  </r>
  <r>
    <d v="1899-12-30T13:30:00"/>
    <n v="215"/>
    <m/>
    <m/>
    <m/>
    <m/>
    <s v="H"/>
    <s v="JB"/>
    <s v="1x"/>
    <n v="1500"/>
    <x v="14"/>
    <s v="Ivar Steinnes"/>
    <m/>
    <n v="275"/>
    <m/>
    <m/>
  </r>
  <r>
    <d v="1899-12-30T13:30:00"/>
    <n v="215"/>
    <m/>
    <m/>
    <m/>
    <m/>
    <s v="H"/>
    <s v="JB"/>
    <s v="1x"/>
    <n v="1500"/>
    <x v="8"/>
    <s v="Benjamin Nærsnes"/>
    <m/>
    <n v="275"/>
    <m/>
    <m/>
  </r>
  <r>
    <d v="1899-12-30T13:30:00"/>
    <n v="215"/>
    <m/>
    <m/>
    <m/>
    <m/>
    <s v="H"/>
    <s v="JB"/>
    <s v="1x"/>
    <n v="1500"/>
    <x v="4"/>
    <s v="Jonathan Kvalvaag Dysvik"/>
    <m/>
    <n v="275"/>
    <m/>
    <m/>
  </r>
  <r>
    <d v="1899-12-30T13:30:00"/>
    <n v="215"/>
    <m/>
    <m/>
    <m/>
    <m/>
    <s v="H"/>
    <s v="JB"/>
    <s v="1x"/>
    <n v="1500"/>
    <x v="7"/>
    <s v="Petter Arnøy"/>
    <m/>
    <n v="275"/>
    <m/>
    <m/>
  </r>
  <r>
    <d v="1899-12-30T13:30:00"/>
    <n v="215"/>
    <m/>
    <m/>
    <m/>
    <m/>
    <s v="H"/>
    <s v="JB"/>
    <s v="1x"/>
    <n v="1500"/>
    <x v="21"/>
    <s v="Sturla Mogstad"/>
    <m/>
    <n v="275"/>
    <m/>
    <m/>
  </r>
  <r>
    <d v="1899-12-30T13:30:00"/>
    <n v="215"/>
    <m/>
    <m/>
    <m/>
    <m/>
    <s v="H"/>
    <s v="JB"/>
    <s v="1x"/>
    <n v="1500"/>
    <x v="17"/>
    <s v="Haakon Elias Solli Borge"/>
    <m/>
    <n v="275"/>
    <m/>
    <m/>
  </r>
  <r>
    <d v="1899-12-30T13:30:00"/>
    <n v="215"/>
    <m/>
    <m/>
    <m/>
    <m/>
    <s v="H"/>
    <s v="JB"/>
    <s v="1x"/>
    <n v="1500"/>
    <x v="7"/>
    <s v="Nicolai Fongaard"/>
    <m/>
    <n v="275"/>
    <m/>
    <m/>
  </r>
  <r>
    <d v="1899-12-30T13:30:00"/>
    <n v="215"/>
    <m/>
    <m/>
    <m/>
    <m/>
    <s v="H"/>
    <s v="JB"/>
    <s v="1x"/>
    <n v="1500"/>
    <x v="7"/>
    <s v="Kristian Lorentzen"/>
    <m/>
    <n v="275"/>
    <m/>
    <m/>
  </r>
  <r>
    <d v="1899-12-30T13:30:00"/>
    <n v="215"/>
    <m/>
    <m/>
    <m/>
    <m/>
    <s v="H"/>
    <s v="JB"/>
    <s v="1x"/>
    <n v="1500"/>
    <x v="7"/>
    <s v="Benjamin H Hugenschmidt"/>
    <m/>
    <n v="275"/>
    <m/>
    <m/>
  </r>
  <r>
    <d v="1899-12-30T13:30:00"/>
    <n v="215"/>
    <m/>
    <m/>
    <m/>
    <m/>
    <s v="H"/>
    <s v="JB"/>
    <s v="1x"/>
    <n v="1500"/>
    <x v="11"/>
    <s v="Ola Flatland Hoftun"/>
    <m/>
    <n v="275"/>
    <m/>
    <m/>
  </r>
  <r>
    <d v="1899-12-30T13:30:00"/>
    <n v="215"/>
    <m/>
    <m/>
    <m/>
    <m/>
    <s v="H"/>
    <s v="JB"/>
    <s v="1x"/>
    <n v="1500"/>
    <x v="12"/>
    <s v="Fredrik Reite"/>
    <m/>
    <n v="275"/>
    <m/>
    <m/>
  </r>
  <r>
    <d v="1899-12-30T13:30:00"/>
    <n v="215"/>
    <m/>
    <m/>
    <m/>
    <m/>
    <s v="H"/>
    <s v="JB"/>
    <s v="1x"/>
    <n v="1500"/>
    <x v="9"/>
    <s v="Elias Loe Eritsland"/>
    <m/>
    <n v="275"/>
    <m/>
    <m/>
  </r>
  <r>
    <d v="1899-12-30T13:30:00"/>
    <n v="215"/>
    <m/>
    <m/>
    <m/>
    <m/>
    <s v="H"/>
    <s v="JB"/>
    <s v="1x"/>
    <n v="1500"/>
    <x v="11"/>
    <s v="Martin Asheim"/>
    <m/>
    <n v="275"/>
    <m/>
    <m/>
  </r>
  <r>
    <d v="1899-12-30T13:30:00"/>
    <n v="215"/>
    <m/>
    <m/>
    <m/>
    <m/>
    <s v="H"/>
    <s v="JB"/>
    <s v="1x"/>
    <n v="1500"/>
    <x v="2"/>
    <s v="Magnus Rindal"/>
    <m/>
    <n v="275"/>
    <m/>
    <m/>
  </r>
  <r>
    <d v="1899-12-30T14:05:00"/>
    <n v="216"/>
    <d v="1899-12-30T08:45:00"/>
    <m/>
    <m/>
    <n v="0"/>
    <s v="D"/>
    <s v="JB"/>
    <s v="2x"/>
    <n v="1500"/>
    <x v="0"/>
    <s v="B og A-finale"/>
    <m/>
    <s v="325"/>
    <m/>
    <m/>
  </r>
  <r>
    <d v="1899-12-30T14:05:00"/>
    <n v="216"/>
    <d v="1899-12-30T08:45:00"/>
    <m/>
    <m/>
    <n v="1"/>
    <s v="D"/>
    <s v="JB"/>
    <s v="2x"/>
    <n v="1500"/>
    <x v="11"/>
    <s v="Marie Andrup-Næss_x000a_Ida Kyvik Sandvik"/>
    <m/>
    <n v="325"/>
    <m/>
    <m/>
  </r>
  <r>
    <d v="1899-12-30T14:05:00"/>
    <n v="216"/>
    <d v="1899-12-30T08:45:00"/>
    <m/>
    <m/>
    <n v="2"/>
    <s v="D"/>
    <s v="JB"/>
    <s v="2x"/>
    <n v="1500"/>
    <x v="2"/>
    <s v="Olida Nesset_x000a_Anna Koppernæs-Pinhol"/>
    <m/>
    <n v="325"/>
    <m/>
    <m/>
  </r>
  <r>
    <d v="1899-12-30T14:05:00"/>
    <n v="216"/>
    <d v="1899-12-30T08:45:00"/>
    <m/>
    <m/>
    <n v="3"/>
    <s v="D"/>
    <s v="JB"/>
    <s v="2x"/>
    <n v="1500"/>
    <x v="7"/>
    <s v="Kamille Aurora Breivik_x000a_Sara Sverdrup-Thygeson"/>
    <m/>
    <n v="325"/>
    <m/>
    <m/>
  </r>
  <r>
    <d v="1899-12-30T14:05:00"/>
    <n v="216"/>
    <d v="1899-12-30T08:45:00"/>
    <m/>
    <m/>
    <n v="4"/>
    <s v="D"/>
    <s v="JB"/>
    <s v="2x"/>
    <n v="1500"/>
    <x v="9"/>
    <s v="Lisa Bjønnes_x000a_Karoline Rydland Masch"/>
    <m/>
    <n v="325"/>
    <m/>
    <m/>
  </r>
  <r>
    <d v="1899-12-30T14:05:00"/>
    <n v="216"/>
    <d v="1899-12-30T08:45:00"/>
    <m/>
    <m/>
    <n v="5"/>
    <s v="D"/>
    <s v="JB"/>
    <s v="2x"/>
    <n v="1500"/>
    <x v="2"/>
    <s v="Silje Kringstad Nørve_x000a_Marie Bergjord Sletfjerding"/>
    <m/>
    <n v="325"/>
    <m/>
    <m/>
  </r>
  <r>
    <d v="1899-12-30T14:05:00"/>
    <n v="216"/>
    <d v="1899-12-30T08:45:00"/>
    <m/>
    <m/>
    <n v="6"/>
    <s v="D"/>
    <s v="JB"/>
    <s v="2x"/>
    <n v="1500"/>
    <x v="8"/>
    <s v="Maren Næss Brevik_x000a_Marte Stava"/>
    <m/>
    <n v="325"/>
    <m/>
    <m/>
  </r>
  <r>
    <d v="1899-12-30T14:05:00"/>
    <n v="216"/>
    <d v="1899-12-30T08:45:00"/>
    <m/>
    <m/>
    <n v="7"/>
    <s v="D"/>
    <s v="JB"/>
    <s v="2x"/>
    <n v="1500"/>
    <x v="13"/>
    <s v="Tuva Skatt Gillebo_x000a_Ida Moberg Værnes"/>
    <m/>
    <n v="325"/>
    <m/>
    <m/>
  </r>
  <r>
    <d v="1899-12-30T14:05:00"/>
    <n v="216"/>
    <d v="1899-12-30T08:45:00"/>
    <m/>
    <m/>
    <n v="8"/>
    <s v="D"/>
    <s v="JB"/>
    <s v="2x"/>
    <n v="1500"/>
    <x v="4"/>
    <s v="Mathea Louise Rognerud_x000a_Hannah Elisabeth Grude"/>
    <m/>
    <n v="325"/>
    <m/>
    <m/>
  </r>
  <r>
    <d v="1899-12-30T14:05:00"/>
    <n v="216"/>
    <d v="1899-12-30T08:45:00"/>
    <m/>
    <m/>
    <n v="9"/>
    <s v="D"/>
    <s v="JB"/>
    <s v="2x"/>
    <n v="1500"/>
    <x v="6"/>
    <s v="Helene Kjeseth_x000a_Camilla Kjeseth"/>
    <m/>
    <n v="325"/>
    <m/>
    <m/>
  </r>
  <r>
    <d v="1899-12-30T14:05:00"/>
    <n v="216"/>
    <d v="1899-12-30T08:45:00"/>
    <m/>
    <m/>
    <n v="10"/>
    <s v="D"/>
    <s v="JB"/>
    <s v="2x"/>
    <n v="1500"/>
    <x v="2"/>
    <s v="Klara Kverndokk_x000a_Martine Nelvik Nogva"/>
    <m/>
    <n v="325"/>
    <m/>
    <m/>
  </r>
  <r>
    <d v="1899-12-30T14:20:00"/>
    <n v="217"/>
    <m/>
    <m/>
    <m/>
    <n v="0"/>
    <s v="D"/>
    <s v="JC"/>
    <s v="1x"/>
    <n v="500"/>
    <x v="0"/>
    <m/>
    <m/>
    <s v="275"/>
    <m/>
    <m/>
  </r>
  <r>
    <d v="1899-12-30T14:20:00"/>
    <n v="217"/>
    <m/>
    <m/>
    <m/>
    <n v="1"/>
    <s v="D"/>
    <s v="JC"/>
    <s v="1x"/>
    <n v="500"/>
    <x v="7"/>
    <s v="Lisa Nakamoto Byberg"/>
    <m/>
    <n v="275"/>
    <m/>
    <m/>
  </r>
  <r>
    <d v="1899-12-30T14:20:00"/>
    <n v="217"/>
    <m/>
    <m/>
    <m/>
    <n v="2"/>
    <s v="D"/>
    <s v="JC"/>
    <s v="1x"/>
    <n v="500"/>
    <x v="4"/>
    <s v="Tyra Eklo Hjemdal"/>
    <m/>
    <n v="275"/>
    <m/>
    <m/>
  </r>
  <r>
    <d v="1899-12-30T14:20:00"/>
    <n v="217"/>
    <m/>
    <m/>
    <m/>
    <n v="3"/>
    <s v="D"/>
    <s v="JC"/>
    <s v="1x"/>
    <n v="500"/>
    <x v="8"/>
    <s v="Eline Stava"/>
    <m/>
    <n v="275"/>
    <m/>
    <m/>
  </r>
  <r>
    <d v="1899-12-30T14:20:00"/>
    <n v="217"/>
    <m/>
    <m/>
    <m/>
    <n v="4"/>
    <s v="D"/>
    <s v="JC"/>
    <s v="1x"/>
    <n v="500"/>
    <x v="11"/>
    <s v="Frida Andrup-Næss"/>
    <m/>
    <n v="275"/>
    <m/>
    <m/>
  </r>
  <r>
    <d v="1899-12-30T14:20:00"/>
    <n v="217"/>
    <m/>
    <m/>
    <m/>
    <n v="5"/>
    <s v="D"/>
    <s v="JC"/>
    <s v="1x"/>
    <n v="500"/>
    <x v="4"/>
    <s v="Anna Luna Bjønness Yngsdal"/>
    <m/>
    <n v="275"/>
    <m/>
    <m/>
  </r>
  <r>
    <d v="1899-12-30T14:20:00"/>
    <n v="217"/>
    <m/>
    <m/>
    <m/>
    <n v="6"/>
    <s v="D"/>
    <s v="JC"/>
    <s v="1x"/>
    <n v="500"/>
    <x v="7"/>
    <s v="Ella Marie Hegge"/>
    <m/>
    <n v="275"/>
    <m/>
    <m/>
  </r>
  <r>
    <d v="1899-12-30T14:20:00"/>
    <n v="217"/>
    <m/>
    <m/>
    <m/>
    <n v="7"/>
    <s v="D"/>
    <s v="JC"/>
    <s v="1x"/>
    <n v="500"/>
    <x v="8"/>
    <s v="Henrikke Enstad Haraldseth"/>
    <m/>
    <n v="275"/>
    <m/>
    <m/>
  </r>
  <r>
    <d v="1899-12-30T14:20:00"/>
    <n v="217"/>
    <m/>
    <m/>
    <m/>
    <n v="8"/>
    <s v="D"/>
    <s v="JC"/>
    <s v="1x"/>
    <n v="500"/>
    <x v="7"/>
    <s v="Marie Glomnes Rudi"/>
    <m/>
    <n v="275"/>
    <m/>
    <m/>
  </r>
  <r>
    <d v="1899-12-30T14:30:00"/>
    <n v="218"/>
    <m/>
    <m/>
    <m/>
    <n v="0"/>
    <s v="H"/>
    <s v="JC"/>
    <s v="2x"/>
    <n v="1000"/>
    <x v="0"/>
    <m/>
    <m/>
    <s v="325"/>
    <m/>
    <m/>
  </r>
  <r>
    <d v="1899-12-30T14:30:00"/>
    <n v="218"/>
    <m/>
    <m/>
    <m/>
    <n v="1"/>
    <s v="H"/>
    <s v="JC"/>
    <s v="2x"/>
    <n v="1000"/>
    <x v="3"/>
    <s v="Marius Antonsen Thime_x000a_Nor Mustaf"/>
    <m/>
    <n v="325"/>
    <m/>
    <m/>
  </r>
  <r>
    <d v="1899-12-30T14:30:00"/>
    <n v="218"/>
    <m/>
    <m/>
    <m/>
    <n v="2"/>
    <s v="H"/>
    <s v="JC"/>
    <s v="2x"/>
    <n v="1000"/>
    <x v="8"/>
    <s v="Tobias Kjersem Larsen_x000a_Kasper Bruun Frantzen"/>
    <m/>
    <n v="325"/>
    <m/>
    <m/>
  </r>
  <r>
    <d v="1899-12-30T14:30:00"/>
    <n v="218"/>
    <m/>
    <m/>
    <m/>
    <n v="3"/>
    <s v="H"/>
    <s v="JC"/>
    <s v="2x"/>
    <n v="1000"/>
    <x v="12"/>
    <s v="Balder Haug Hagen_x000a_Lorentz Andreas Rogge Pran"/>
    <m/>
    <n v="325"/>
    <m/>
    <m/>
  </r>
  <r>
    <d v="1899-12-30T14:30:00"/>
    <n v="218"/>
    <m/>
    <m/>
    <m/>
    <n v="4"/>
    <s v="H"/>
    <s v="JC"/>
    <s v="2x"/>
    <n v="1000"/>
    <x v="8"/>
    <s v="Sebastian Enstad Haraldseth_x000a_Dhani Julian Norberg"/>
    <m/>
    <n v="325"/>
    <m/>
    <m/>
  </r>
  <r>
    <d v="1899-12-30T14:30:00"/>
    <n v="218"/>
    <m/>
    <m/>
    <m/>
    <n v="5"/>
    <s v="H"/>
    <s v="JC"/>
    <s v="2x"/>
    <n v="1000"/>
    <x v="9"/>
    <s v="Ulrik Pharo Lohne_x000a_Hampus Westerberg-Heltne"/>
    <m/>
    <n v="325"/>
    <m/>
    <m/>
  </r>
  <r>
    <d v="1899-12-30T14:30:00"/>
    <n v="218"/>
    <m/>
    <m/>
    <m/>
    <n v="6"/>
    <s v="H"/>
    <s v="JC"/>
    <s v="2x"/>
    <n v="1000"/>
    <x v="6"/>
    <s v="Aksel Wergeland_x000a_Einar Bjørvik"/>
    <m/>
    <n v="325"/>
    <m/>
    <m/>
  </r>
  <r>
    <d v="1899-12-30T14:30:00"/>
    <n v="218"/>
    <m/>
    <m/>
    <m/>
    <n v="7"/>
    <s v="H"/>
    <s v="JC"/>
    <s v="2x"/>
    <n v="1000"/>
    <x v="12"/>
    <s v="Christoffer Widding_x000a_Jostein Eriksen Thon"/>
    <m/>
    <n v="325"/>
    <m/>
    <m/>
  </r>
  <r>
    <d v="1899-12-30T14:30:00"/>
    <n v="218"/>
    <m/>
    <m/>
    <m/>
    <n v="8"/>
    <s v="H"/>
    <s v="JC"/>
    <s v="2x"/>
    <n v="1000"/>
    <x v="7"/>
    <s v="Trygve Bye Løken _x000a_NN"/>
    <m/>
    <n v="325"/>
    <m/>
    <m/>
  </r>
  <r>
    <d v="1899-12-30T14:30:00"/>
    <n v="218"/>
    <m/>
    <m/>
    <m/>
    <n v="9"/>
    <s v="H"/>
    <s v="JC"/>
    <s v="2x"/>
    <n v="1000"/>
    <x v="3"/>
    <s v="Dennis André Kristiansen Rosseland_x000a_Silas Tangen"/>
    <m/>
    <n v="325"/>
    <m/>
    <m/>
  </r>
  <r>
    <d v="1899-12-30T14:30:00"/>
    <n v="218"/>
    <m/>
    <m/>
    <m/>
    <n v="10"/>
    <s v="H"/>
    <s v="JC"/>
    <s v="2x"/>
    <n v="1000"/>
    <x v="8"/>
    <s v="Adrian Danielsen Zimmermann_x000a_Tobias Theiste"/>
    <m/>
    <n v="325"/>
    <m/>
    <m/>
  </r>
  <r>
    <d v="1899-12-30T14:30:00"/>
    <n v="218"/>
    <m/>
    <m/>
    <m/>
    <n v="11"/>
    <s v="H"/>
    <s v="JC"/>
    <s v="2x"/>
    <n v="1000"/>
    <x v="4"/>
    <s v="Truls Oskar Hansen_x000a_Adrian Lund"/>
    <m/>
    <n v="325"/>
    <m/>
    <m/>
  </r>
  <r>
    <d v="1899-12-30T14:30:00"/>
    <n v="218"/>
    <m/>
    <m/>
    <m/>
    <n v="12"/>
    <s v="H"/>
    <s v="JC"/>
    <s v="2x"/>
    <n v="1000"/>
    <x v="10"/>
    <s v="Emil Slettingdalen Sääv_x000a_Leon Kapperud"/>
    <m/>
    <n v="325"/>
    <m/>
    <m/>
  </r>
  <r>
    <d v="1899-12-30T14:30:00"/>
    <n v="218"/>
    <m/>
    <m/>
    <m/>
    <n v="13"/>
    <s v="H"/>
    <s v="JC"/>
    <s v="2x"/>
    <n v="1000"/>
    <x v="5"/>
    <s v="Kasper Krognes Tuva_x000a_Simen Dørre"/>
    <m/>
    <n v="325"/>
    <m/>
    <m/>
  </r>
  <r>
    <s v="Utgår"/>
    <n v="219"/>
    <m/>
    <m/>
    <m/>
    <n v="0"/>
    <s v="D"/>
    <s v="PARA"/>
    <s v="1x"/>
    <n v="1000"/>
    <x v="0"/>
    <m/>
    <m/>
    <s v="275"/>
    <m/>
    <m/>
  </r>
  <r>
    <s v="Utgår"/>
    <n v="220"/>
    <m/>
    <m/>
    <m/>
    <n v="0"/>
    <s v="H"/>
    <s v="PARA"/>
    <s v="1x"/>
    <n v="1000"/>
    <x v="0"/>
    <m/>
    <m/>
    <s v="275"/>
    <m/>
    <m/>
  </r>
  <r>
    <d v="1899-12-30T14:45:00"/>
    <n v="221"/>
    <d v="1899-12-30T09:10:00"/>
    <m/>
    <m/>
    <n v="0"/>
    <s v="H"/>
    <s v="JA"/>
    <s v="2x"/>
    <n v="2000"/>
    <x v="0"/>
    <m/>
    <m/>
    <s v="325"/>
    <m/>
    <m/>
  </r>
  <r>
    <d v="1899-12-30T14:45:00"/>
    <n v="221"/>
    <d v="1899-12-30T09:10:00"/>
    <m/>
    <m/>
    <n v="1"/>
    <s v="H"/>
    <s v="JA"/>
    <s v="2x"/>
    <n v="2000"/>
    <x v="22"/>
    <s v="Diderik Skjønhaug_x000a_Lars Martin Benske (FR)"/>
    <m/>
    <n v="325"/>
    <m/>
    <m/>
  </r>
  <r>
    <d v="1899-12-30T14:45:00"/>
    <n v="221"/>
    <d v="1899-12-30T09:10:00"/>
    <m/>
    <m/>
    <n v="2"/>
    <s v="H"/>
    <s v="JA"/>
    <s v="2x"/>
    <n v="2000"/>
    <x v="13"/>
    <s v="Hermann Gunerius Spjøtvoll Hovde_x000a_Petter Bratli"/>
    <m/>
    <n v="325"/>
    <m/>
    <m/>
  </r>
  <r>
    <d v="1899-12-30T14:45:00"/>
    <n v="221"/>
    <d v="1899-12-30T09:10:00"/>
    <m/>
    <m/>
    <n v="3"/>
    <s v="H"/>
    <s v="JA"/>
    <s v="2x"/>
    <n v="2000"/>
    <x v="4"/>
    <s v="Oskar M. Gjerland_x000a_Hauk Adrian Norum Sitre"/>
    <m/>
    <n v="325"/>
    <m/>
    <m/>
  </r>
  <r>
    <d v="1899-12-30T14:45:00"/>
    <n v="221"/>
    <d v="1899-12-30T09:10:00"/>
    <m/>
    <m/>
    <n v="4"/>
    <s v="H"/>
    <s v="JA"/>
    <s v="2x"/>
    <n v="2000"/>
    <x v="5"/>
    <s v="Alfred Eliassen_x000a_Magnus strømme"/>
    <m/>
    <n v="325"/>
    <m/>
    <m/>
  </r>
  <r>
    <d v="1899-12-30T14:45:00"/>
    <n v="221"/>
    <d v="1899-12-30T09:10:00"/>
    <m/>
    <m/>
    <n v="5"/>
    <s v="H"/>
    <s v="JA"/>
    <s v="2x"/>
    <n v="2000"/>
    <x v="13"/>
    <s v="Tade-Erik Pahnke_x000a_Øystein Dingen Endresen"/>
    <m/>
    <n v="325"/>
    <m/>
    <m/>
  </r>
  <r>
    <d v="1899-12-30T14:45:00"/>
    <n v="221"/>
    <d v="1899-12-30T09:10:00"/>
    <m/>
    <m/>
    <n v="6"/>
    <s v="H"/>
    <s v="JA"/>
    <s v="2x"/>
    <n v="2000"/>
    <x v="14"/>
    <s v="Morten Føyner Bru_x000a_Adrian Ellefsen Taranger"/>
    <m/>
    <n v="325"/>
    <m/>
    <m/>
  </r>
  <r>
    <d v="1899-12-30T14:45:00"/>
    <n v="221"/>
    <d v="1899-12-30T09:10:00"/>
    <m/>
    <m/>
    <n v="7"/>
    <s v="H"/>
    <s v="JA"/>
    <s v="2x"/>
    <n v="2000"/>
    <x v="13"/>
    <s v="Lars Moberg Værnes_x000a_sindre fuglseth"/>
    <m/>
    <n v="325"/>
    <m/>
    <m/>
  </r>
  <r>
    <d v="1899-12-30T14:45:00"/>
    <n v="221"/>
    <d v="1899-12-30T09:10:00"/>
    <m/>
    <m/>
    <n v="8"/>
    <s v="H"/>
    <s v="JA"/>
    <s v="2x"/>
    <n v="2000"/>
    <x v="6"/>
    <s v="Ulrik Borch Helsengreen_x000a_Vebjørn Løvik"/>
    <m/>
    <n v="325"/>
    <m/>
    <m/>
  </r>
  <r>
    <d v="1899-12-30T14:45:00"/>
    <n v="221"/>
    <d v="1899-12-30T09:10:00"/>
    <m/>
    <m/>
    <n v="9"/>
    <s v="H"/>
    <s v="JA"/>
    <s v="2x"/>
    <n v="2000"/>
    <x v="23"/>
    <s v="Jaime Aalders_x000a_Nicolay Bjønnes Yngsdal (ORK)"/>
    <m/>
    <n v="325"/>
    <m/>
    <m/>
  </r>
  <r>
    <d v="1899-12-30T14:45:00"/>
    <n v="221"/>
    <d v="1899-12-30T09:10:00"/>
    <m/>
    <m/>
    <n v="10"/>
    <s v="H"/>
    <s v="JA"/>
    <s v="2x"/>
    <n v="2000"/>
    <x v="14"/>
    <s v="Andreas Wigand Alvheim_x000a_Aleksander Haaland Hillestad"/>
    <m/>
    <n v="325"/>
    <m/>
    <m/>
  </r>
  <r>
    <m/>
    <n v="221"/>
    <d v="1899-12-30T09:10:00"/>
    <m/>
    <m/>
    <n v="11"/>
    <s v="H"/>
    <s v="JA"/>
    <s v="2x"/>
    <n v="2000"/>
    <x v="15"/>
    <s v="Torje Pollestad_x000a_Marius Pedersen"/>
    <m/>
    <n v="650"/>
    <d v="2017-04-20T00:00:00"/>
    <m/>
  </r>
  <r>
    <d v="1899-12-30T15:00:00"/>
    <n v="222"/>
    <m/>
    <m/>
    <m/>
    <n v="0"/>
    <s v="D"/>
    <s v="JA"/>
    <s v="4X"/>
    <n v="2000"/>
    <x v="0"/>
    <m/>
    <s v="NoM"/>
    <s v="375"/>
    <m/>
    <m/>
  </r>
  <r>
    <d v="1899-12-30T15:00:00"/>
    <n v="222"/>
    <m/>
    <m/>
    <m/>
    <n v="1"/>
    <s v="D"/>
    <s v="JA"/>
    <s v="4X"/>
    <n v="2000"/>
    <x v="13"/>
    <s v="Synnøve Gillebo Foss_x000a_Thea Hertzum Aunaas_x000a_Hermine Wilhelmsen_x000a_Marte Morgenlie Skei_x000a_"/>
    <s v="NoM"/>
    <n v="375"/>
    <m/>
    <m/>
  </r>
  <r>
    <d v="1899-12-30T15:00:00"/>
    <n v="222"/>
    <m/>
    <m/>
    <m/>
    <n v="2"/>
    <s v="D"/>
    <s v="JA"/>
    <s v="4X"/>
    <n v="2000"/>
    <x v="7"/>
    <s v="Rebekka Øvensen Aanderaa_x000a_Kamille Aurora Breivik_x000a_Hanna Kaupang Petersen_x000a_Sara Sverdrup-Thygeson_x000a_"/>
    <s v="NoM"/>
    <n v="375"/>
    <m/>
    <m/>
  </r>
  <r>
    <d v="1899-12-30T15:00:00"/>
    <n v="222"/>
    <m/>
    <m/>
    <m/>
    <n v="3"/>
    <s v="D"/>
    <s v="JA"/>
    <s v="4X"/>
    <n v="2000"/>
    <x v="4"/>
    <s v="Emilie Giltvedt Langeland_x000a_Rikke Aslaksen Wåle_x000a_Serine Camilie Aaker_x000a_Anna Mesel_x000a_"/>
    <s v="NoM"/>
    <n v="375"/>
    <m/>
    <m/>
  </r>
  <r>
    <d v="1899-12-30T15:07:00"/>
    <n v="223"/>
    <m/>
    <m/>
    <m/>
    <n v="0"/>
    <s v="H"/>
    <s v="S"/>
    <s v="2-"/>
    <n v="2000"/>
    <x v="0"/>
    <m/>
    <m/>
    <s v="325"/>
    <m/>
    <m/>
  </r>
  <r>
    <d v="1899-12-30T15:07:00"/>
    <n v="223"/>
    <m/>
    <m/>
    <m/>
    <n v="1"/>
    <s v="H"/>
    <s v="S"/>
    <s v="2-"/>
    <n v="2000"/>
    <x v="13"/>
    <s v="Andreas Erichsen Berge_x000a_Einar Solbakken"/>
    <m/>
    <n v="325"/>
    <m/>
    <m/>
  </r>
  <r>
    <d v="1899-12-30T15:07:00"/>
    <n v="223"/>
    <m/>
    <m/>
    <m/>
    <n v="2"/>
    <s v="H"/>
    <s v="S"/>
    <s v="2-"/>
    <n v="2000"/>
    <x v="7"/>
    <s v="Lars Myhrer_x000a_Markus Daae-Qvale Holmemo"/>
    <m/>
    <n v="325"/>
    <m/>
    <m/>
  </r>
  <r>
    <d v="1899-12-30T15:14:00"/>
    <n v="224"/>
    <d v="1899-12-30T09:20:00"/>
    <m/>
    <m/>
    <n v="0"/>
    <s v="H"/>
    <s v="S"/>
    <s v="2x"/>
    <n v="2000"/>
    <x v="0"/>
    <s v="Seedes lørdag kveld"/>
    <m/>
    <s v="325"/>
    <m/>
    <m/>
  </r>
  <r>
    <d v="1899-12-30T15:14:00"/>
    <n v="224"/>
    <d v="1899-12-30T09:20:00"/>
    <m/>
    <m/>
    <m/>
    <s v="H"/>
    <s v="S"/>
    <s v="2x"/>
    <n v="2000"/>
    <x v="24"/>
    <s v="NN1 NN_x000a_NN2 NN"/>
    <m/>
    <n v="325"/>
    <m/>
    <m/>
  </r>
  <r>
    <d v="1899-12-30T15:14:00"/>
    <n v="224"/>
    <d v="1899-12-30T09:20:00"/>
    <m/>
    <m/>
    <m/>
    <s v="H"/>
    <s v="S"/>
    <s v="2x"/>
    <n v="2000"/>
    <x v="24"/>
    <s v="NN1 NN_x000a_NN2 NN"/>
    <m/>
    <n v="325"/>
    <m/>
    <m/>
  </r>
  <r>
    <d v="1899-12-30T15:14:00"/>
    <n v="224"/>
    <d v="1899-12-30T09:20:00"/>
    <m/>
    <m/>
    <m/>
    <s v="H"/>
    <s v="S"/>
    <s v="2x"/>
    <n v="2000"/>
    <x v="24"/>
    <s v="NN1 NN_x000a_NN2 NN"/>
    <m/>
    <n v="325"/>
    <m/>
    <m/>
  </r>
  <r>
    <d v="1899-12-30T15:14:00"/>
    <n v="224"/>
    <d v="1899-12-30T09:20:00"/>
    <m/>
    <m/>
    <m/>
    <s v="H"/>
    <s v="S"/>
    <s v="2x"/>
    <n v="2000"/>
    <x v="25"/>
    <s v="Simen Skjølsvold_x000a_Petter Norsted Kildebo (HRK)"/>
    <m/>
    <n v="325"/>
    <m/>
    <m/>
  </r>
  <r>
    <d v="1899-12-30T15:14:00"/>
    <n v="224"/>
    <d v="1899-12-30T09:20:00"/>
    <m/>
    <m/>
    <m/>
    <s v="H"/>
    <s v="S"/>
    <s v="2x"/>
    <n v="2000"/>
    <x v="24"/>
    <s v="NN1 NN_x000a_NN2 NN"/>
    <m/>
    <n v="325"/>
    <m/>
    <m/>
  </r>
  <r>
    <d v="1899-12-30T15:14:00"/>
    <n v="224"/>
    <d v="1899-12-30T09:20:00"/>
    <m/>
    <m/>
    <m/>
    <s v="H"/>
    <s v="S"/>
    <s v="2x"/>
    <n v="2000"/>
    <x v="24"/>
    <s v="NN1 NN_x000a_NN2 NN"/>
    <m/>
    <n v="325"/>
    <m/>
    <m/>
  </r>
  <r>
    <d v="1899-12-30T15:14:00"/>
    <n v="224"/>
    <d v="1899-12-30T09:20:00"/>
    <m/>
    <m/>
    <m/>
    <s v="H"/>
    <s v="S"/>
    <s v="2x"/>
    <n v="2000"/>
    <x v="26"/>
    <s v="Ola Larsson_x000a_Markus Christensen (SRK)"/>
    <m/>
    <n v="325"/>
    <m/>
    <m/>
  </r>
  <r>
    <d v="1899-12-30T15:14:00"/>
    <n v="224"/>
    <d v="1899-12-30T09:20:00"/>
    <m/>
    <m/>
    <m/>
    <s v="H"/>
    <s v="S"/>
    <s v="2x"/>
    <n v="2000"/>
    <x v="24"/>
    <s v="NN1 NN_x000a_NN2 NN"/>
    <m/>
    <n v="325"/>
    <m/>
    <m/>
  </r>
  <r>
    <d v="1899-12-30T15:14:00"/>
    <n v="224"/>
    <d v="1899-12-30T09:20:00"/>
    <m/>
    <m/>
    <m/>
    <s v="H"/>
    <s v="S"/>
    <s v="2x"/>
    <n v="2000"/>
    <x v="24"/>
    <s v="NN1 NN_x000a_NN2 NN"/>
    <m/>
    <n v="325"/>
    <m/>
    <m/>
  </r>
  <r>
    <d v="1899-12-30T15:21:00"/>
    <n v="225"/>
    <d v="1899-12-30T09:30:00"/>
    <m/>
    <m/>
    <n v="0"/>
    <s v="D"/>
    <s v="S"/>
    <s v="2x"/>
    <n v="2000"/>
    <x v="0"/>
    <s v="Seedes lørdag kveld"/>
    <m/>
    <s v="325"/>
    <m/>
    <m/>
  </r>
  <r>
    <d v="1899-12-30T15:21:00"/>
    <n v="225"/>
    <d v="1899-12-30T09:30:00"/>
    <m/>
    <m/>
    <m/>
    <s v="D"/>
    <s v="S"/>
    <s v="2x"/>
    <n v="2000"/>
    <x v="12"/>
    <s v="Kari Andrea Solli Ælveborn_x000a_Sofie Jensen"/>
    <m/>
    <n v="325"/>
    <m/>
    <m/>
  </r>
  <r>
    <d v="1899-12-30T15:21:00"/>
    <n v="225"/>
    <d v="1899-12-30T09:30:00"/>
    <m/>
    <m/>
    <m/>
    <s v="D"/>
    <s v="S"/>
    <s v="2x"/>
    <n v="2000"/>
    <x v="12"/>
    <s v="Christine Randsborg_x000a_Marie Lindvik Jørstad"/>
    <m/>
    <n v="325"/>
    <m/>
    <m/>
  </r>
  <r>
    <d v="1899-12-30T15:21:00"/>
    <n v="225"/>
    <d v="1899-12-30T09:30:00"/>
    <m/>
    <m/>
    <m/>
    <s v="D"/>
    <s v="S"/>
    <s v="2x"/>
    <n v="2000"/>
    <x v="12"/>
    <s v="Johanne Andrea Hægh Asakskogen_x000a_NN"/>
    <m/>
    <n v="325"/>
    <m/>
    <m/>
  </r>
  <r>
    <d v="1899-12-30T15:21:00"/>
    <n v="225"/>
    <d v="1899-12-30T09:30:00"/>
    <m/>
    <m/>
    <m/>
    <s v="D"/>
    <s v="S"/>
    <s v="2x"/>
    <n v="2000"/>
    <x v="9"/>
    <s v="Astrid Leirset_x000a_Siri Bjerkheim"/>
    <m/>
    <n v="325"/>
    <m/>
    <m/>
  </r>
  <r>
    <d v="1899-12-30T15:21:00"/>
    <n v="225"/>
    <d v="1899-12-30T09:30:00"/>
    <m/>
    <m/>
    <m/>
    <s v="D"/>
    <s v="S"/>
    <s v="2x"/>
    <n v="2000"/>
    <x v="16"/>
    <s v="Oda Madland Aagesen_x000a_Mathilde Sødal"/>
    <m/>
    <n v="325"/>
    <m/>
    <m/>
  </r>
  <r>
    <d v="1899-12-30T15:21:00"/>
    <n v="225"/>
    <d v="1899-12-30T09:30:00"/>
    <m/>
    <m/>
    <m/>
    <s v="D"/>
    <s v="S"/>
    <s v="2x"/>
    <n v="2000"/>
    <x v="27"/>
    <s v="Rebekka Wiberg-Bugge_x000a_Jenny Marie Rørvik (AaRK)"/>
    <m/>
    <n v="325"/>
    <m/>
    <m/>
  </r>
  <r>
    <d v="1899-12-30T15:21:00"/>
    <n v="225"/>
    <d v="1899-12-30T09:30:00"/>
    <m/>
    <m/>
    <m/>
    <s v="D"/>
    <s v="S"/>
    <s v="2x"/>
    <n v="2000"/>
    <x v="7"/>
    <s v="Emilie Stabe Helvig_x000a_NN"/>
    <m/>
    <n v="325"/>
    <m/>
    <m/>
  </r>
  <r>
    <d v="1899-12-30T15:21:00"/>
    <n v="225"/>
    <d v="1899-12-30T09:30:00"/>
    <m/>
    <m/>
    <m/>
    <s v="D"/>
    <s v="S"/>
    <s v="2x"/>
    <n v="2000"/>
    <x v="10"/>
    <s v="Ida Aakerholt_x000a_Guro Aakerholt"/>
    <m/>
    <n v="325"/>
    <m/>
    <m/>
  </r>
  <r>
    <d v="1899-12-30T15:21:00"/>
    <n v="225"/>
    <d v="1899-12-30T09:30:00"/>
    <m/>
    <m/>
    <m/>
    <s v="D"/>
    <s v="S"/>
    <s v="2x"/>
    <n v="2000"/>
    <x v="19"/>
    <s v="NN1_x000a_NN2"/>
    <m/>
    <n v="325"/>
    <m/>
    <m/>
  </r>
  <r>
    <d v="1899-12-30T15:21:00"/>
    <n v="225"/>
    <d v="1899-12-30T09:30:00"/>
    <m/>
    <m/>
    <m/>
    <s v="D"/>
    <s v="S"/>
    <s v="2x"/>
    <n v="2000"/>
    <x v="19"/>
    <s v="NN1_x000a_NN2"/>
    <m/>
    <n v="325"/>
    <m/>
    <m/>
  </r>
  <r>
    <d v="1899-12-30T15:21:00"/>
    <n v="225"/>
    <d v="1899-12-30T09:30:00"/>
    <m/>
    <m/>
    <m/>
    <s v="D"/>
    <s v="S"/>
    <s v="2x"/>
    <n v="2000"/>
    <x v="19"/>
    <s v="NN1_x000a_NN2"/>
    <m/>
    <n v="325"/>
    <m/>
    <m/>
  </r>
  <r>
    <d v="1899-12-30T15:21:00"/>
    <n v="225"/>
    <d v="1899-12-30T09:30:00"/>
    <m/>
    <m/>
    <m/>
    <s v="D"/>
    <s v="S (LV)"/>
    <s v="2x"/>
    <n v="2000"/>
    <x v="9"/>
    <s v="Fanny Lucie Røed_x000a_Mari Evje Borgersen"/>
    <m/>
    <n v="325"/>
    <m/>
    <m/>
  </r>
  <r>
    <d v="1899-12-30T15:35:00"/>
    <n v="226"/>
    <m/>
    <m/>
    <m/>
    <n v="0"/>
    <s v="H"/>
    <s v="JA"/>
    <s v="4-"/>
    <n v="2000"/>
    <x v="0"/>
    <m/>
    <s v="NoM 8+"/>
    <s v="375"/>
    <m/>
    <m/>
  </r>
  <r>
    <d v="1899-12-30T15:35:00"/>
    <n v="226"/>
    <m/>
    <m/>
    <m/>
    <n v="1"/>
    <s v="H"/>
    <s v="JA"/>
    <s v="4-"/>
    <n v="2000"/>
    <x v="7"/>
    <s v="Andreas Clifford_x000a_Sam Løvseth Lorgen_x000a_Kristian Søhr_x000a_NN_x000a_"/>
    <s v="NoM 8+"/>
    <n v="375"/>
    <m/>
    <m/>
  </r>
  <r>
    <d v="1899-12-30T15:35:00"/>
    <n v="226"/>
    <m/>
    <m/>
    <m/>
    <n v="2"/>
    <s v="H"/>
    <s v="JA"/>
    <s v="4-"/>
    <n v="2000"/>
    <x v="15"/>
    <s v="Johan Christian Bull_x000a_Marius Løe Pedersen_x000a_Rasmus Kruse Rasmussen_x000a_Håkon Biserød Vengnes_x000a_"/>
    <s v="NoM 8+"/>
    <n v="375"/>
    <m/>
    <m/>
  </r>
  <r>
    <d v="1899-12-30T15:35:00"/>
    <n v="226"/>
    <m/>
    <m/>
    <m/>
    <n v="3"/>
    <s v="H"/>
    <s v="JA"/>
    <s v="4-"/>
    <n v="2000"/>
    <x v="13"/>
    <s v="Hermann Gunerius Spjøtvoll Hovde_x000a_Jaime Aalders_x000a_Tade-Erik Pahnke_x000a_Øystein Dingen Endresen_x000a_"/>
    <s v="NoM 8+"/>
    <n v="375"/>
    <m/>
    <m/>
  </r>
  <r>
    <d v="1899-12-30T15:35:00"/>
    <n v="226"/>
    <m/>
    <m/>
    <m/>
    <n v="4"/>
    <s v="H"/>
    <s v="JA"/>
    <s v="4-"/>
    <n v="2000"/>
    <x v="6"/>
    <s v="Johan Christian Holst_x000a_Didrik Storjohann Posner_x000a_Heine Jansen Heggebø_x000a_Olav Zakkariassen_x000a_"/>
    <s v="NoM 8+"/>
    <n v="375"/>
    <m/>
    <m/>
  </r>
  <r>
    <d v="1899-12-30T15:42:00"/>
    <n v="227"/>
    <m/>
    <m/>
    <m/>
    <n v="0"/>
    <s v="H"/>
    <s v="SII / M"/>
    <s v="1x"/>
    <n v="1000"/>
    <x v="0"/>
    <m/>
    <m/>
    <s v="275"/>
    <m/>
    <m/>
  </r>
  <r>
    <d v="1899-12-30T15:42:00"/>
    <m/>
    <m/>
    <m/>
    <m/>
    <n v="1"/>
    <s v="H"/>
    <s v="SII / M"/>
    <m/>
    <m/>
    <x v="4"/>
    <s v="Christian Grosse"/>
    <m/>
    <n v="275"/>
    <m/>
    <m/>
  </r>
  <r>
    <d v="1899-12-30T15:42:00"/>
    <m/>
    <m/>
    <m/>
    <m/>
    <n v="2"/>
    <s v="H"/>
    <s v="SII / M"/>
    <m/>
    <m/>
    <x v="28"/>
    <s v="Anders Formo "/>
    <m/>
    <n v="275"/>
    <s v="Glemt"/>
    <m/>
  </r>
  <r>
    <d v="1899-12-30T15:47:00"/>
    <n v="228"/>
    <m/>
    <m/>
    <m/>
    <n v="0"/>
    <s v="D"/>
    <s v="JB"/>
    <s v="4X"/>
    <n v="1500"/>
    <x v="0"/>
    <m/>
    <m/>
    <s v="375"/>
    <m/>
    <m/>
  </r>
  <r>
    <d v="1899-12-30T15:47:00"/>
    <n v="228"/>
    <m/>
    <m/>
    <m/>
    <n v="1"/>
    <s v="D"/>
    <s v="JB"/>
    <s v="4X"/>
    <n v="1500"/>
    <x v="2"/>
    <s v="Karoline Berset_x000a_Olida Nesset_x000a_Martine Nelvik Nogva_x000a_Klara Kverndokk_x000a_"/>
    <m/>
    <n v="375"/>
    <m/>
    <m/>
  </r>
  <r>
    <d v="1899-12-30T15:47:00"/>
    <n v="228"/>
    <m/>
    <m/>
    <m/>
    <n v="2"/>
    <s v="D"/>
    <s v="JB"/>
    <s v="4X"/>
    <n v="1500"/>
    <x v="4"/>
    <s v="Maya Kristoffersen_x000a_Mathea Louise Rognerud_x000a_Hannah Elisabeth Grude_x000a_Amanda Hofbauer_x000a_"/>
    <m/>
    <n v="375"/>
    <m/>
    <m/>
  </r>
  <r>
    <d v="1899-12-30T15:54:00"/>
    <n v="229"/>
    <d v="1899-12-30T09:40:00"/>
    <m/>
    <m/>
    <n v="0"/>
    <s v="D"/>
    <s v="JA"/>
    <s v="2x"/>
    <n v="2000"/>
    <x v="0"/>
    <m/>
    <m/>
    <s v="325"/>
    <m/>
    <m/>
  </r>
  <r>
    <d v="1899-12-30T15:54:00"/>
    <n v="229"/>
    <d v="1899-12-30T09:40:00"/>
    <m/>
    <m/>
    <n v="1"/>
    <s v="D"/>
    <s v="JA"/>
    <s v="2x"/>
    <n v="2000"/>
    <x v="15"/>
    <s v="Karen Undset_x000a_Line Sørbø"/>
    <m/>
    <n v="325"/>
    <m/>
    <m/>
  </r>
  <r>
    <d v="1899-12-30T15:54:00"/>
    <n v="229"/>
    <d v="1899-12-30T09:40:00"/>
    <m/>
    <m/>
    <n v="2"/>
    <s v="D"/>
    <s v="JA"/>
    <s v="2x"/>
    <n v="2000"/>
    <x v="12"/>
    <s v="Hermine Wilhelmsen_x000a_Marte Morgenlie Skei"/>
    <m/>
    <n v="325"/>
    <m/>
    <m/>
  </r>
  <r>
    <d v="1899-12-30T15:54:00"/>
    <n v="229"/>
    <d v="1899-12-30T09:40:00"/>
    <m/>
    <m/>
    <n v="3"/>
    <s v="D"/>
    <s v="JA"/>
    <s v="2x"/>
    <n v="2000"/>
    <x v="13"/>
    <s v="Thea Hertzum Aunaas_x000a_Synnøve Gillebo Foss"/>
    <m/>
    <n v="325"/>
    <m/>
    <m/>
  </r>
  <r>
    <d v="1899-12-30T15:54:00"/>
    <n v="229"/>
    <d v="1899-12-30T09:40:00"/>
    <m/>
    <m/>
    <n v="4"/>
    <s v="D"/>
    <s v="JA"/>
    <s v="2x"/>
    <n v="2000"/>
    <x v="29"/>
    <s v="Lise Meinike Dørre_x000a_Hibaq Adbi Mohammed (SR)"/>
    <m/>
    <n v="325"/>
    <m/>
    <m/>
  </r>
  <r>
    <d v="1899-12-30T15:54:00"/>
    <n v="229"/>
    <d v="1899-12-30T09:40:00"/>
    <m/>
    <m/>
    <n v="5"/>
    <s v="D"/>
    <s v="JA"/>
    <s v="2x"/>
    <n v="2000"/>
    <x v="4"/>
    <s v="Serine Camilie Aaker_x000a_Anna Mesel"/>
    <m/>
    <n v="325"/>
    <m/>
    <m/>
  </r>
  <r>
    <d v="1899-12-30T15:54:00"/>
    <n v="229"/>
    <d v="1899-12-30T09:40:00"/>
    <m/>
    <m/>
    <n v="6"/>
    <s v="D"/>
    <s v="JA"/>
    <s v="2x"/>
    <n v="2000"/>
    <x v="11"/>
    <s v="Lene Samland_x000a_NN"/>
    <m/>
    <n v="325"/>
    <m/>
    <m/>
  </r>
  <r>
    <d v="1899-12-30T15:54:00"/>
    <n v="229"/>
    <d v="1899-12-30T09:40:00"/>
    <m/>
    <m/>
    <n v="7"/>
    <s v="D"/>
    <s v="JA"/>
    <s v="2x"/>
    <n v="2000"/>
    <x v="4"/>
    <s v="Emilie Giltvedt Langeland_x000a_Rikke Aslaksen Wåle"/>
    <m/>
    <n v="325"/>
    <m/>
    <m/>
  </r>
  <r>
    <d v="1899-12-30T15:54:00"/>
    <n v="229"/>
    <d v="1899-12-30T09:40:00"/>
    <m/>
    <m/>
    <n v="8"/>
    <s v="D"/>
    <s v="JA"/>
    <s v="2x"/>
    <n v="2000"/>
    <x v="13"/>
    <s v="Stina Halvorsen Vad_x000a_Anniken Vogt Eiborg"/>
    <m/>
    <n v="325"/>
    <m/>
    <m/>
  </r>
  <r>
    <d v="1899-12-30T15:54:00"/>
    <n v="229"/>
    <d v="1899-12-30T09:40:00"/>
    <m/>
    <m/>
    <n v="9"/>
    <s v="D"/>
    <s v="JA"/>
    <s v="2x"/>
    <n v="2000"/>
    <x v="8"/>
    <s v="Mia Helene Falch_x000a_Elin Bjune"/>
    <m/>
    <n v="325"/>
    <m/>
    <m/>
  </r>
  <r>
    <d v="1899-12-30T16:01:00"/>
    <n v="230"/>
    <m/>
    <m/>
    <m/>
    <n v="0"/>
    <s v="H"/>
    <s v="S"/>
    <s v="4-"/>
    <n v="2000"/>
    <x v="0"/>
    <m/>
    <m/>
    <s v="375"/>
    <m/>
    <m/>
  </r>
  <r>
    <d v="1899-12-30T16:01:00"/>
    <n v="230"/>
    <m/>
    <m/>
    <m/>
    <n v="1"/>
    <s v="H"/>
    <s v="S"/>
    <s v="4-"/>
    <n v="2000"/>
    <x v="12"/>
    <s v="Kristoffer Lorentzen_x000a_Christopher Wolff_x000a_Nikolai Jørgensen_x000a_Elias Hammer_x000a_"/>
    <m/>
    <n v="375"/>
    <m/>
    <m/>
  </r>
  <r>
    <d v="1899-12-30T16:01:00"/>
    <n v="230"/>
    <m/>
    <m/>
    <m/>
    <n v="2"/>
    <s v="H"/>
    <s v="S"/>
    <s v="4-"/>
    <n v="2000"/>
    <x v="5"/>
    <s v="Ola Larsson_x000a_Einar Solbakken_x000a_Robin Munoz Fjeldstad_x000a_Vegard Hjortkær Sæby_x000a_"/>
    <m/>
    <n v="375"/>
    <m/>
    <m/>
  </r>
  <r>
    <d v="1899-12-30T16:08:00"/>
    <n v="231"/>
    <m/>
    <m/>
    <m/>
    <n v="0"/>
    <s v="H"/>
    <s v="JA"/>
    <s v="4X"/>
    <n v="2000"/>
    <x v="0"/>
    <m/>
    <s v="NoM"/>
    <s v="375"/>
    <m/>
    <m/>
  </r>
  <r>
    <d v="1899-12-30T16:08:00"/>
    <n v="231"/>
    <m/>
    <m/>
    <m/>
    <m/>
    <s v="H"/>
    <s v="JA"/>
    <s v="4X"/>
    <n v="2000"/>
    <x v="30"/>
    <s v="Adrian Epland Henneli_x000a_Mathias Føyner Wie_x000a_Jostein Bjørvik_x000a_August Brevig Ørner (FR)_x000a_"/>
    <s v="NoM"/>
    <n v="375"/>
    <m/>
    <m/>
  </r>
  <r>
    <d v="1899-12-30T16:08:00"/>
    <n v="231"/>
    <m/>
    <m/>
    <m/>
    <m/>
    <s v="H"/>
    <s v="JA"/>
    <s v="4X"/>
    <n v="2000"/>
    <x v="13"/>
    <s v="Hermann Gunerius Spjøtvoll Hovde_x000a_Tade-Erik Pahnke_x000a_Petter Bratli_x000a_Øystein Dingen Endresen_x000a_"/>
    <s v="NoM"/>
    <n v="375"/>
    <m/>
    <m/>
  </r>
  <r>
    <d v="1899-12-30T16:08:00"/>
    <n v="231"/>
    <m/>
    <m/>
    <m/>
    <m/>
    <s v="H"/>
    <s v="JA"/>
    <s v="4X"/>
    <n v="2000"/>
    <x v="8"/>
    <s v="Jonas Bergundhaugen_x000a_Bjørn-Ola Bexrud_x000a_Egil Brekke_x000a_Vegard Sørensen_x000a_"/>
    <s v="NoM"/>
    <n v="375"/>
    <m/>
    <m/>
  </r>
  <r>
    <d v="1899-12-30T16:08:00"/>
    <n v="231"/>
    <m/>
    <m/>
    <m/>
    <m/>
    <s v="H"/>
    <s v="JA"/>
    <s v="4X"/>
    <n v="2000"/>
    <x v="31"/>
    <s v="Nicolai Enstad Haraldseth (HR)_x000a_Gustav Sørhaug (SRK)_x000a_Sturla Mogstad_x000a_Isak Vartdal-Gjerde_x000a_"/>
    <s v="NoM"/>
    <n v="375"/>
    <m/>
    <m/>
  </r>
  <r>
    <d v="1899-12-30T16:08:00"/>
    <n v="231"/>
    <m/>
    <m/>
    <m/>
    <m/>
    <s v="H"/>
    <s v="JA"/>
    <s v="4X"/>
    <n v="2000"/>
    <x v="15"/>
    <s v="Håkon Biserød Vengnes_x000a_Oskar Dahle_x000a_Johan Christian Bull_x000a_Rasmus Kruse Rasmussen_x000a_"/>
    <s v="NoM"/>
    <n v="375"/>
    <m/>
    <m/>
  </r>
  <r>
    <d v="1899-12-30T16:15:00"/>
    <n v="232"/>
    <d v="1899-12-30T08:55:00"/>
    <m/>
    <m/>
    <n v="0"/>
    <s v="H"/>
    <s v="JB"/>
    <s v="2x"/>
    <n v="1500"/>
    <x v="0"/>
    <m/>
    <m/>
    <s v="325"/>
    <m/>
    <m/>
  </r>
  <r>
    <d v="1899-12-30T16:15:00"/>
    <n v="232"/>
    <d v="1899-12-30T08:55:00"/>
    <m/>
    <m/>
    <n v="1"/>
    <s v="H"/>
    <s v="JB"/>
    <s v="2x"/>
    <n v="1500"/>
    <x v="11"/>
    <s v="Ola Flatland Hoftun_x000a_Tevje Wilhelmsen Larsen"/>
    <m/>
    <n v="325"/>
    <m/>
    <m/>
  </r>
  <r>
    <d v="1899-12-30T16:15:00"/>
    <n v="232"/>
    <d v="1899-12-30T08:55:00"/>
    <m/>
    <m/>
    <n v="2"/>
    <s v="H"/>
    <s v="JB"/>
    <s v="2x"/>
    <n v="1500"/>
    <x v="8"/>
    <s v="Martin Rustan Buschmann_x000a_Benjamin Nærsnes"/>
    <m/>
    <n v="325"/>
    <m/>
    <m/>
  </r>
  <r>
    <d v="1899-12-30T16:15:00"/>
    <n v="232"/>
    <d v="1899-12-30T08:55:00"/>
    <m/>
    <m/>
    <n v="3"/>
    <s v="H"/>
    <s v="JB"/>
    <s v="2x"/>
    <n v="1500"/>
    <x v="3"/>
    <s v="Jakob Asbjørnsen_x000a_Jacob Gundersen"/>
    <m/>
    <n v="325"/>
    <m/>
    <m/>
  </r>
  <r>
    <d v="1899-12-30T16:15:00"/>
    <n v="232"/>
    <d v="1899-12-30T08:55:00"/>
    <m/>
    <m/>
    <n v="4"/>
    <s v="H"/>
    <s v="JB"/>
    <s v="2x"/>
    <n v="1500"/>
    <x v="12"/>
    <s v="Tinius Wilhelmsen_x000a_Andreas Dugstad Sørsgaar"/>
    <m/>
    <n v="325"/>
    <m/>
    <m/>
  </r>
  <r>
    <d v="1899-12-30T16:15:00"/>
    <n v="232"/>
    <d v="1899-12-30T08:55:00"/>
    <m/>
    <m/>
    <n v="5"/>
    <s v="H"/>
    <s v="JB"/>
    <s v="2x"/>
    <n v="1500"/>
    <x v="7"/>
    <s v="Petter Arnøy_x000a_Hugo Haavind"/>
    <m/>
    <n v="325"/>
    <m/>
    <m/>
  </r>
  <r>
    <d v="1899-12-30T16:15:00"/>
    <n v="232"/>
    <d v="1899-12-30T08:55:00"/>
    <m/>
    <m/>
    <n v="6"/>
    <s v="H"/>
    <s v="JB"/>
    <s v="2x"/>
    <n v="1500"/>
    <x v="9"/>
    <s v="Elias Loe Eritsland_x000a_Martin Asheim"/>
    <m/>
    <n v="325"/>
    <m/>
    <m/>
  </r>
  <r>
    <d v="1899-12-30T16:15:00"/>
    <n v="232"/>
    <d v="1899-12-30T08:55:00"/>
    <m/>
    <m/>
    <n v="7"/>
    <s v="H"/>
    <s v="JB"/>
    <s v="2x"/>
    <n v="1500"/>
    <x v="12"/>
    <s v="Fredrik Reite_x000a_Erik Johansen"/>
    <m/>
    <n v="325"/>
    <m/>
    <m/>
  </r>
  <r>
    <d v="1899-12-30T16:15:00"/>
    <n v="232"/>
    <d v="1899-12-30T08:55:00"/>
    <m/>
    <m/>
    <n v="8"/>
    <s v="H"/>
    <s v="JB"/>
    <s v="2x"/>
    <n v="1500"/>
    <x v="5"/>
    <s v="Oliver Eliassen_x000a_Simen Solbakken-Thømt"/>
    <m/>
    <n v="325"/>
    <m/>
    <m/>
  </r>
  <r>
    <d v="1899-12-30T16:15:00"/>
    <n v="232"/>
    <d v="1899-12-30T08:55:00"/>
    <m/>
    <m/>
    <n v="9"/>
    <s v="H"/>
    <s v="JB"/>
    <s v="2x"/>
    <n v="1500"/>
    <x v="2"/>
    <s v="Arild Lykkebø Johnsen_x000a_Christian Antonsen Maurstad"/>
    <m/>
    <n v="325"/>
    <m/>
    <m/>
  </r>
  <r>
    <d v="1899-12-30T16:15:00"/>
    <n v="232"/>
    <d v="1899-12-30T08:55:00"/>
    <m/>
    <m/>
    <n v="10"/>
    <s v="H"/>
    <s v="JB"/>
    <s v="2x"/>
    <n v="1500"/>
    <x v="12"/>
    <s v="Martin Dege_x000a_Bror Henrik Flyen Storsten"/>
    <m/>
    <n v="325"/>
    <m/>
    <m/>
  </r>
  <r>
    <d v="1899-12-30T16:15:00"/>
    <n v="232"/>
    <d v="1899-12-30T08:55:00"/>
    <m/>
    <m/>
    <n v="11"/>
    <s v="H"/>
    <s v="JB"/>
    <s v="2x"/>
    <n v="1500"/>
    <x v="14"/>
    <s v="Ivar Steinnes_x000a_Andreas Fiskerstrand"/>
    <m/>
    <n v="325"/>
    <m/>
    <m/>
  </r>
  <r>
    <d v="1899-12-30T16:15:00"/>
    <n v="232"/>
    <d v="1899-12-30T08:55:00"/>
    <m/>
    <m/>
    <n v="12"/>
    <s v="H"/>
    <s v="JB"/>
    <s v="2x"/>
    <n v="1500"/>
    <x v="7"/>
    <s v="Nicolai Fongaard_x000a_Kristian Lorentzen"/>
    <m/>
    <n v="325"/>
    <m/>
    <m/>
  </r>
  <r>
    <d v="1899-12-30T16:15:00"/>
    <n v="232"/>
    <d v="1899-12-30T08:55:00"/>
    <m/>
    <m/>
    <n v="13"/>
    <s v="H"/>
    <s v="JB"/>
    <s v="2x"/>
    <n v="1500"/>
    <x v="11"/>
    <s v="Simon Aasen_x000a_Gard Iversen"/>
    <m/>
    <n v="325"/>
    <m/>
    <m/>
  </r>
  <r>
    <s v="Utgår"/>
    <n v="233"/>
    <m/>
    <m/>
    <m/>
    <n v="0"/>
    <s v="D"/>
    <s v="SII/M"/>
    <s v="1x"/>
    <n v="1000"/>
    <x v="0"/>
    <m/>
    <m/>
    <s v="275"/>
    <m/>
    <m/>
  </r>
  <r>
    <d v="1899-12-30T16:22:00"/>
    <n v="234"/>
    <m/>
    <m/>
    <m/>
    <n v="0"/>
    <s v="Mix"/>
    <s v="JC"/>
    <s v="4X"/>
    <n v="1000"/>
    <x v="0"/>
    <m/>
    <m/>
    <s v="375"/>
    <m/>
    <m/>
  </r>
  <r>
    <d v="1899-12-30T16:22:00"/>
    <n v="234"/>
    <m/>
    <m/>
    <m/>
    <n v="1"/>
    <s v="Mix"/>
    <s v="JC"/>
    <s v="4X"/>
    <n v="1000"/>
    <x v="12"/>
    <s v="Balder Haug Hagen_x000a_Lorentz Andreas Rogge Pran_x000a_Jostein Eriksen Thon_x000a_NN_x000a_"/>
    <m/>
    <n v="375"/>
    <m/>
    <m/>
  </r>
  <r>
    <d v="1899-12-30T16:22:00"/>
    <n v="234"/>
    <m/>
    <m/>
    <m/>
    <n v="2"/>
    <s v="Mix"/>
    <s v="JC"/>
    <s v="4X"/>
    <n v="1000"/>
    <x v="4"/>
    <s v="Julie Knap Haagenrud_x000a_Mille Aslaksen Wåle_x000a_Max Andresen_x000a_Adrian Lund_x000a_"/>
    <m/>
    <n v="375"/>
    <m/>
    <m/>
  </r>
  <r>
    <d v="1899-12-30T16:22:00"/>
    <n v="234"/>
    <m/>
    <m/>
    <m/>
    <n v="3"/>
    <s v="Mix"/>
    <s v="JC"/>
    <s v="4X"/>
    <n v="1000"/>
    <x v="3"/>
    <s v="Mina Alida Andresen_x000a_Nor Mustaf_x000a_Dennis André Kristiansen Rosseland_x000a_Silas Tangen_x000a_"/>
    <m/>
    <n v="375"/>
    <m/>
    <m/>
  </r>
  <r>
    <d v="1899-12-30T16:22:00"/>
    <n v="234"/>
    <m/>
    <m/>
    <m/>
    <n v="4"/>
    <s v="Mix"/>
    <s v="JC"/>
    <s v="4X"/>
    <n v="1000"/>
    <x v="7"/>
    <s v="Trygve Bye Løken_x000a_Marie Glomnes Rudi_x000a_Ella Marie Hegge_x000a_Lisa Nakamoto Byberg_x000a_"/>
    <m/>
    <n v="375"/>
    <m/>
    <m/>
  </r>
  <r>
    <d v="1899-12-30T16:22:00"/>
    <n v="234"/>
    <m/>
    <m/>
    <m/>
    <n v="5"/>
    <s v="Mix"/>
    <s v="JC"/>
    <s v="4X"/>
    <n v="1000"/>
    <x v="10"/>
    <s v="Emil Slettingdalen Sääv_x000a_Siri Linea Grønlid_x000a_Sofie Nordengen Klevstadlien_x000a_Leon Kapperud_x000a_"/>
    <m/>
    <n v="375"/>
    <m/>
    <m/>
  </r>
  <r>
    <d v="1899-12-30T16:22:00"/>
    <n v="234"/>
    <m/>
    <m/>
    <m/>
    <n v="6"/>
    <s v="Mix"/>
    <s v="JC"/>
    <s v="4X"/>
    <n v="1000"/>
    <x v="9"/>
    <s v="Ulrik Pharo Lohne_x000a_Jonas Willand-Evensen_x000a_Hampus Westerberg-Heltne_x000a_Kaia Bjønnes_x000a_"/>
    <m/>
    <n v="375"/>
    <m/>
    <m/>
  </r>
  <r>
    <d v="1899-12-30T16:27:00"/>
    <n v="235"/>
    <m/>
    <m/>
    <m/>
    <n v="0"/>
    <s v="D"/>
    <s v="S"/>
    <s v="4X"/>
    <n v="2000"/>
    <x v="0"/>
    <m/>
    <m/>
    <s v="375"/>
    <m/>
    <m/>
  </r>
  <r>
    <d v="1899-12-30T16:27:00"/>
    <n v="235"/>
    <m/>
    <m/>
    <m/>
    <n v="1"/>
    <s v="D"/>
    <s v="S"/>
    <s v="4X"/>
    <n v="2000"/>
    <x v="12"/>
    <s v="Johanne A. Hægh Asakskogen_x000a_Sofie Jensen_x000a_Kari Andrea Solli Ælveborn_x000a_NN_x000a_"/>
    <m/>
    <n v="375"/>
    <m/>
    <m/>
  </r>
  <r>
    <d v="1899-12-30T16:27:00"/>
    <n v="235"/>
    <m/>
    <m/>
    <m/>
    <n v="2"/>
    <s v="D"/>
    <s v="S"/>
    <s v="4X"/>
    <n v="2000"/>
    <x v="19"/>
    <s v="NN1 NN_x000a_NN2 NN_x000a_NN3 NN_x000a_NN4 NN_x000a_"/>
    <m/>
    <n v="375"/>
    <m/>
    <m/>
  </r>
  <r>
    <d v="1899-12-30T16:27:00"/>
    <n v="235"/>
    <m/>
    <m/>
    <m/>
    <n v="3"/>
    <s v="D"/>
    <s v="S"/>
    <s v="4X"/>
    <n v="2000"/>
    <x v="12"/>
    <s v="Tabea Wende_x000a_Marie Lindvik Jørstad_x000a_Christine Randsborg_x000a_NN_x000a_"/>
    <m/>
    <n v="375"/>
    <m/>
    <m/>
  </r>
  <r>
    <d v="1899-12-30T17:15:00"/>
    <n v="236"/>
    <m/>
    <m/>
    <s v="15:15-16:15"/>
    <n v="0"/>
    <s v="H"/>
    <s v="S-JA"/>
    <s v="8+"/>
    <n v="2000"/>
    <x v="0"/>
    <m/>
    <m/>
    <s v="475"/>
    <m/>
    <m/>
  </r>
  <r>
    <d v="1899-12-30T17:15:00"/>
    <n v="236"/>
    <m/>
    <m/>
    <s v="15:15-16:15"/>
    <n v="2"/>
    <s v="H"/>
    <s v="S-JA"/>
    <s v="8+"/>
    <n v="2000"/>
    <x v="20"/>
    <s v="Christopher Wolff_x000a_Johannes Groseth_x000a_Trond Andreas Bjercke  Johannessen_x000a_Kristoffer Lorentzen_x000a_Nikolai Jørgensen_x000a_Halvor Hølmkjær West (BR)_x000a_Petter Georg Johansen_x000a_Elias Hammer_x000a_Cox: NN_x000a_"/>
    <m/>
    <n v="475"/>
    <m/>
    <m/>
  </r>
  <r>
    <d v="1899-12-30T17:15:00"/>
    <n v="236"/>
    <m/>
    <m/>
    <s v="15:15-16:15"/>
    <n v="1"/>
    <s v="H"/>
    <s v="S-JA"/>
    <s v="8+"/>
    <n v="2000"/>
    <x v="7"/>
    <s v="Lars Myhrer_x000a_Petter Svingen_x000a_Petter Tufte_x000a_Michael Nicholas_x000a_Oscar Helvig_x000a_Matti Saborowsky_x000a_Patrick Sture_x000a_Markus Holmemo_x000a_Cox: Hanna Pettersen_x000a_"/>
    <m/>
    <n v="475"/>
    <m/>
    <m/>
  </r>
</pivotCacheRecords>
</file>

<file path=xl/pivotCache/pivotCacheRecords2.xml><?xml version="1.0" encoding="utf-8"?>
<pivotCacheRecords xmlns="http://schemas.openxmlformats.org/spreadsheetml/2006/main" xmlns:r="http://schemas.openxmlformats.org/officeDocument/2006/relationships" count="323">
  <r>
    <d v="1899-12-30T13:00:00"/>
    <n v="101"/>
    <m/>
    <m/>
    <m/>
    <n v="0"/>
    <s v="Åpen"/>
    <s v="Ny-begynner"/>
    <s v="Åpen"/>
    <n v="500"/>
    <x v="0"/>
    <m/>
    <m/>
    <s v="150"/>
    <m/>
    <m/>
  </r>
  <r>
    <d v="1899-12-30T13:00:00"/>
    <n v="101"/>
    <m/>
    <m/>
    <m/>
    <n v="1"/>
    <s v="Åpen"/>
    <s v="Ny-begynner"/>
    <s v="1X"/>
    <n v="500"/>
    <x v="1"/>
    <s v="Magnus Kristian Furuheim"/>
    <m/>
    <n v="150"/>
    <m/>
    <m/>
  </r>
  <r>
    <d v="1899-12-30T13:00:00"/>
    <n v="101"/>
    <m/>
    <m/>
    <m/>
    <n v="2"/>
    <s v="Åpen"/>
    <s v="Ny-begynner"/>
    <s v="2X"/>
    <n v="500"/>
    <x v="1"/>
    <s v="Emilie Stokke_x000a_Hedda Marie Begby Larsen"/>
    <m/>
    <n v="150"/>
    <m/>
    <m/>
  </r>
  <r>
    <d v="1899-12-30T13:00:00"/>
    <n v="101"/>
    <m/>
    <m/>
    <m/>
    <n v="3"/>
    <s v="Åpen"/>
    <s v="Ny-begynner"/>
    <s v="2X"/>
    <n v="500"/>
    <x v="2"/>
    <s v="Marie Bergjord Sletfjerding_x000a_Anna Koppernæs-Pinhol"/>
    <m/>
    <n v="150"/>
    <m/>
    <m/>
  </r>
  <r>
    <d v="1899-12-30T13:00:00"/>
    <n v="101"/>
    <m/>
    <m/>
    <m/>
    <n v="4"/>
    <s v="Åpen"/>
    <s v="Ny-begynner"/>
    <s v="2X"/>
    <n v="500"/>
    <x v="3"/>
    <s v="Markus Alme_x000a_Oliver Andreas Melnes"/>
    <m/>
    <n v="150"/>
    <m/>
    <m/>
  </r>
  <r>
    <d v="1899-12-30T13:00:00"/>
    <n v="101"/>
    <m/>
    <m/>
    <m/>
    <n v="5"/>
    <s v="Åpen"/>
    <s v="Ny-begynner"/>
    <s v="2X"/>
    <n v="500"/>
    <x v="1"/>
    <s v="Jens Karlsen_x000a_Oliver Eliassen"/>
    <m/>
    <n v="150"/>
    <m/>
    <m/>
  </r>
  <r>
    <d v="1899-12-30T13:10:00"/>
    <n v="102"/>
    <m/>
    <m/>
    <m/>
    <n v="0"/>
    <s v="H"/>
    <s v="JC"/>
    <s v="1X"/>
    <n v="500"/>
    <x v="0"/>
    <m/>
    <m/>
    <s v="275"/>
    <m/>
    <m/>
  </r>
  <r>
    <d v="1899-12-30T13:10:00"/>
    <n v="102"/>
    <m/>
    <m/>
    <m/>
    <n v="1"/>
    <s v="H"/>
    <s v="JC"/>
    <s v="1X"/>
    <n v="500"/>
    <x v="4"/>
    <s v="Kasper Krognes Tuva"/>
    <m/>
    <n v="275"/>
    <m/>
    <m/>
  </r>
  <r>
    <d v="1899-12-30T13:10:00"/>
    <n v="102"/>
    <m/>
    <m/>
    <m/>
    <n v="2"/>
    <s v="H"/>
    <s v="JC"/>
    <s v="1X"/>
    <n v="500"/>
    <x v="5"/>
    <s v="Trygve Bye Løken"/>
    <m/>
    <n v="275"/>
    <m/>
    <m/>
  </r>
  <r>
    <d v="1899-12-30T13:10:00"/>
    <n v="102"/>
    <m/>
    <m/>
    <m/>
    <n v="3"/>
    <s v="H"/>
    <s v="JC"/>
    <s v="1X"/>
    <n v="500"/>
    <x v="6"/>
    <s v="Tobias Kjersem Larsen"/>
    <m/>
    <n v="275"/>
    <m/>
    <m/>
  </r>
  <r>
    <d v="1899-12-30T13:10:00"/>
    <n v="102"/>
    <m/>
    <m/>
    <m/>
    <n v="4"/>
    <s v="H"/>
    <s v="JC"/>
    <s v="1X"/>
    <n v="500"/>
    <x v="3"/>
    <s v="Silas Tangen"/>
    <m/>
    <n v="275"/>
    <m/>
    <m/>
  </r>
  <r>
    <d v="1899-12-30T13:10:00"/>
    <n v="102"/>
    <m/>
    <m/>
    <m/>
    <n v="5"/>
    <s v="H"/>
    <s v="JC"/>
    <s v="1X"/>
    <n v="500"/>
    <x v="7"/>
    <s v="Tobias Solvang"/>
    <m/>
    <n v="275"/>
    <m/>
    <m/>
  </r>
  <r>
    <d v="1899-12-30T13:10:00"/>
    <n v="102"/>
    <m/>
    <m/>
    <m/>
    <n v="6"/>
    <s v="H"/>
    <s v="JC"/>
    <s v="1X"/>
    <n v="500"/>
    <x v="6"/>
    <s v="Kasper Bruun Frantzen"/>
    <m/>
    <n v="275"/>
    <m/>
    <m/>
  </r>
  <r>
    <d v="1899-12-30T13:10:00"/>
    <n v="102"/>
    <m/>
    <m/>
    <m/>
    <n v="7"/>
    <s v="H"/>
    <s v="JC"/>
    <s v="1X"/>
    <n v="500"/>
    <x v="8"/>
    <s v="Aksel Wergeland"/>
    <m/>
    <n v="275"/>
    <m/>
    <m/>
  </r>
  <r>
    <d v="1899-12-30T13:10:00"/>
    <n v="102"/>
    <m/>
    <m/>
    <m/>
    <n v="8"/>
    <s v="H"/>
    <s v="JC"/>
    <s v="1X"/>
    <n v="500"/>
    <x v="9"/>
    <s v="Max Andresen"/>
    <m/>
    <n v="275"/>
    <m/>
    <m/>
  </r>
  <r>
    <d v="1899-12-30T13:10:00"/>
    <n v="102"/>
    <m/>
    <m/>
    <m/>
    <n v="9"/>
    <s v="H"/>
    <s v="JC"/>
    <s v="1X"/>
    <n v="500"/>
    <x v="8"/>
    <s v="Einar Bjørvik"/>
    <m/>
    <n v="275"/>
    <m/>
    <m/>
  </r>
  <r>
    <d v="1899-12-30T13:10:00"/>
    <n v="102"/>
    <m/>
    <m/>
    <m/>
    <n v="10"/>
    <s v="H"/>
    <s v="JC"/>
    <s v="1X"/>
    <n v="500"/>
    <x v="3"/>
    <s v="Nor Mustaf"/>
    <m/>
    <n v="275"/>
    <m/>
    <m/>
  </r>
  <r>
    <d v="1899-12-30T13:10:00"/>
    <n v="102"/>
    <m/>
    <m/>
    <m/>
    <n v="11"/>
    <s v="H"/>
    <s v="JC"/>
    <s v="1X"/>
    <n v="500"/>
    <x v="9"/>
    <s v="Truls Oskar Hansen"/>
    <m/>
    <n v="275"/>
    <m/>
    <m/>
  </r>
  <r>
    <d v="1899-12-30T13:10:00"/>
    <n v="102"/>
    <m/>
    <m/>
    <m/>
    <n v="12"/>
    <s v="H"/>
    <s v="JC"/>
    <s v="1X"/>
    <n v="500"/>
    <x v="4"/>
    <s v="Simen Dørre"/>
    <m/>
    <n v="275"/>
    <m/>
    <m/>
  </r>
  <r>
    <d v="1899-12-30T13:10:00"/>
    <n v="102"/>
    <m/>
    <m/>
    <m/>
    <n v="13"/>
    <s v="H"/>
    <s v="JC"/>
    <s v="1X"/>
    <n v="500"/>
    <x v="9"/>
    <s v="Adrian Lund"/>
    <m/>
    <n v="275"/>
    <m/>
    <m/>
  </r>
  <r>
    <d v="1899-12-30T13:25:00"/>
    <n v="103"/>
    <m/>
    <m/>
    <m/>
    <n v="0"/>
    <s v="D"/>
    <s v="JC"/>
    <s v="2X"/>
    <n v="1000"/>
    <x v="0"/>
    <m/>
    <m/>
    <s v="325"/>
    <m/>
    <m/>
  </r>
  <r>
    <d v="1899-12-30T13:25:00"/>
    <n v="103"/>
    <m/>
    <m/>
    <m/>
    <n v="1"/>
    <s v="D"/>
    <s v="JC"/>
    <s v="2X"/>
    <n v="1000"/>
    <x v="9"/>
    <s v="Mille Aslaksen Wåle_x000a_Julie Knap Haagenrud"/>
    <m/>
    <n v="325"/>
    <m/>
    <m/>
  </r>
  <r>
    <d v="1899-12-30T13:25:00"/>
    <n v="103"/>
    <m/>
    <m/>
    <m/>
    <n v="2"/>
    <s v="D"/>
    <s v="JC"/>
    <s v="2X"/>
    <n v="1000"/>
    <x v="10"/>
    <s v="Siri Linea Grønlid_x000a_Sofie Nordengen Klevstadlien"/>
    <m/>
    <n v="325"/>
    <m/>
    <m/>
  </r>
  <r>
    <d v="1899-12-30T13:25:00"/>
    <n v="103"/>
    <m/>
    <m/>
    <m/>
    <n v="3"/>
    <s v="D"/>
    <s v="JC"/>
    <s v="2X"/>
    <n v="1000"/>
    <x v="9"/>
    <s v="Anna Luna Bjønness Yngsdal_x000a_Tyra Eklo Hjemdal"/>
    <m/>
    <n v="325"/>
    <m/>
    <m/>
  </r>
  <r>
    <d v="1899-12-30T13:25:00"/>
    <n v="103"/>
    <m/>
    <m/>
    <m/>
    <n v="4"/>
    <s v="D"/>
    <s v="JC"/>
    <s v="2X"/>
    <n v="1000"/>
    <x v="11"/>
    <s v="Kaia Bjønnes_x000a_Eira Reier Groven"/>
    <m/>
    <n v="325"/>
    <m/>
    <m/>
  </r>
  <r>
    <d v="1899-12-30T13:25:00"/>
    <n v="103"/>
    <m/>
    <m/>
    <m/>
    <n v="5"/>
    <s v="D"/>
    <s v="JC"/>
    <s v="2X"/>
    <n v="1000"/>
    <x v="5"/>
    <s v="Marie Glomnes Rudi_x000a_Ella Marie Hegge"/>
    <m/>
    <n v="325"/>
    <m/>
    <m/>
  </r>
  <r>
    <d v="1899-12-30T13:25:00"/>
    <n v="103"/>
    <m/>
    <m/>
    <m/>
    <n v="6"/>
    <s v="D"/>
    <s v="JC"/>
    <s v="2X"/>
    <n v="1000"/>
    <x v="6"/>
    <s v="Henrikke Enstad Haraldseth_x000a_Eline Stava"/>
    <m/>
    <n v="325"/>
    <m/>
    <m/>
  </r>
  <r>
    <d v="1899-12-30T13:35:00"/>
    <n v="104"/>
    <m/>
    <m/>
    <m/>
    <n v="0"/>
    <s v="H"/>
    <s v="JB"/>
    <s v="4X"/>
    <n v="1000"/>
    <x v="0"/>
    <m/>
    <m/>
    <s v="375"/>
    <m/>
    <m/>
  </r>
  <r>
    <d v="1899-12-30T13:35:00"/>
    <n v="104"/>
    <m/>
    <m/>
    <m/>
    <n v="1"/>
    <s v="H"/>
    <s v="JB"/>
    <s v="4X"/>
    <n v="1000"/>
    <x v="12"/>
    <s v="Jostein Bjørvik_x000a_Johan Christian Holst_x000a_August Brevig Ørner_x000a_Didrik Storjohann Posner_x000a_"/>
    <m/>
    <n v="375"/>
    <m/>
    <m/>
  </r>
  <r>
    <d v="1899-12-30T13:35:00"/>
    <n v="104"/>
    <m/>
    <m/>
    <m/>
    <n v="2"/>
    <s v="H"/>
    <s v="JB"/>
    <s v="4X"/>
    <n v="1000"/>
    <x v="5"/>
    <s v="Petter Arnøy_x000a_Nicolai Fongaard_x000a_Kristian Lorentzen_x000a_Benjamin H Hugenschmidt_x000a_"/>
    <m/>
    <n v="375"/>
    <m/>
    <m/>
  </r>
  <r>
    <d v="1899-12-30T13:35:00"/>
    <n v="104"/>
    <m/>
    <m/>
    <m/>
    <n v="3"/>
    <s v="H"/>
    <s v="JB"/>
    <s v="4X"/>
    <n v="1000"/>
    <x v="13"/>
    <s v="Arild Lykkebø Johnsen_x000a_Christian Antonsen Maurstad_x000a_Magnus Rindal_x000a_Erik Liu_x000a_"/>
    <m/>
    <n v="375"/>
    <m/>
    <m/>
  </r>
  <r>
    <d v="1899-12-30T13:35:00"/>
    <n v="104"/>
    <m/>
    <m/>
    <m/>
    <n v="4"/>
    <s v="H"/>
    <s v="JB"/>
    <s v="4X"/>
    <n v="1000"/>
    <x v="14"/>
    <s v="Elias Mahler_x000a_Martin Dege_x000a_Bror Henrik Flyen Storsten_x000a_NN_x000a_"/>
    <m/>
    <n v="375"/>
    <m/>
    <m/>
  </r>
  <r>
    <d v="1899-12-30T13:35:00"/>
    <n v="104"/>
    <m/>
    <m/>
    <m/>
    <n v="5"/>
    <s v="H"/>
    <s v="JB"/>
    <s v="4X"/>
    <n v="1000"/>
    <x v="14"/>
    <s v="Fredrik Reite_x000a_Tinius Wilhelmsen_x000a_Andreas Dugstad Sørskaar_x000a_Erik Johansen_x000a_"/>
    <m/>
    <n v="750"/>
    <d v="2017-04-23T00:00:00"/>
    <m/>
  </r>
  <r>
    <d v="1899-12-30T13:40:00"/>
    <n v="105"/>
    <m/>
    <m/>
    <m/>
    <n v="0"/>
    <s v="D"/>
    <s v="JB"/>
    <s v="1X"/>
    <n v="1000"/>
    <x v="0"/>
    <m/>
    <m/>
    <s v="275"/>
    <m/>
    <m/>
  </r>
  <r>
    <d v="1899-12-30T13:40:00"/>
    <n v="105"/>
    <m/>
    <m/>
    <m/>
    <n v="1"/>
    <s v="D"/>
    <s v="JB"/>
    <s v="1X"/>
    <n v="1000"/>
    <x v="2"/>
    <s v="Karoline Berset"/>
    <m/>
    <n v="275"/>
    <m/>
    <m/>
  </r>
  <r>
    <d v="1899-12-30T13:40:00"/>
    <n v="105"/>
    <m/>
    <m/>
    <m/>
    <n v="2"/>
    <s v="D"/>
    <s v="JB"/>
    <s v="1X"/>
    <n v="1000"/>
    <x v="8"/>
    <s v="Helene Kjeseth"/>
    <m/>
    <n v="275"/>
    <m/>
    <m/>
  </r>
  <r>
    <d v="1899-12-30T13:40:00"/>
    <n v="105"/>
    <m/>
    <m/>
    <m/>
    <n v="3"/>
    <s v="D"/>
    <s v="JB"/>
    <s v="1X"/>
    <n v="1000"/>
    <x v="6"/>
    <s v="Marte Stava"/>
    <m/>
    <n v="275"/>
    <m/>
    <m/>
  </r>
  <r>
    <d v="1899-12-30T13:40:00"/>
    <n v="105"/>
    <m/>
    <m/>
    <m/>
    <n v="4"/>
    <s v="D"/>
    <s v="JB"/>
    <s v="1X"/>
    <n v="1000"/>
    <x v="11"/>
    <s v="Karoline Rydland Masch"/>
    <m/>
    <n v="275"/>
    <m/>
    <m/>
  </r>
  <r>
    <d v="1899-12-30T13:40:00"/>
    <n v="105"/>
    <m/>
    <m/>
    <m/>
    <n v="5"/>
    <s v="D"/>
    <s v="JB"/>
    <s v="1X"/>
    <n v="1000"/>
    <x v="15"/>
    <s v="Ida Moberg  Værnes"/>
    <m/>
    <n v="275"/>
    <m/>
    <m/>
  </r>
  <r>
    <d v="1899-12-30T13:40:00"/>
    <n v="105"/>
    <m/>
    <m/>
    <m/>
    <n v="6"/>
    <s v="D"/>
    <s v="JB"/>
    <s v="1X"/>
    <n v="1000"/>
    <x v="5"/>
    <s v="Sara Sverdrup-Thygeson"/>
    <m/>
    <n v="275"/>
    <m/>
    <m/>
  </r>
  <r>
    <d v="1899-12-30T13:40:00"/>
    <n v="105"/>
    <m/>
    <m/>
    <m/>
    <n v="7"/>
    <s v="D"/>
    <s v="JB"/>
    <s v="1X"/>
    <n v="1000"/>
    <x v="6"/>
    <s v="Maren Næss Brevik"/>
    <m/>
    <n v="275"/>
    <m/>
    <m/>
  </r>
  <r>
    <d v="1899-12-30T13:40:00"/>
    <n v="105"/>
    <m/>
    <m/>
    <m/>
    <n v="8"/>
    <s v="D"/>
    <s v="JB"/>
    <s v="1X"/>
    <n v="1000"/>
    <x v="7"/>
    <s v="Ida kyvik Sandvik"/>
    <m/>
    <n v="275"/>
    <m/>
    <m/>
  </r>
  <r>
    <d v="1899-12-30T13:40:00"/>
    <n v="105"/>
    <m/>
    <m/>
    <m/>
    <n v="9"/>
    <s v="D"/>
    <s v="JB"/>
    <s v="1X"/>
    <n v="1000"/>
    <x v="11"/>
    <s v="Lisa Bjønnes"/>
    <m/>
    <n v="275"/>
    <m/>
    <m/>
  </r>
  <r>
    <d v="1899-12-30T13:40:00"/>
    <n v="105"/>
    <m/>
    <m/>
    <m/>
    <n v="10"/>
    <s v="D"/>
    <s v="JB"/>
    <s v="1X"/>
    <n v="1000"/>
    <x v="9"/>
    <s v="Mathea Louise Rognerud"/>
    <m/>
    <n v="275"/>
    <m/>
    <m/>
  </r>
  <r>
    <d v="1899-12-30T13:40:00"/>
    <n v="105"/>
    <m/>
    <m/>
    <m/>
    <n v="11"/>
    <s v="D"/>
    <s v="JB"/>
    <s v="1X"/>
    <n v="1000"/>
    <x v="15"/>
    <s v="Tuva Skatt Gillebo"/>
    <m/>
    <n v="275"/>
    <m/>
    <m/>
  </r>
  <r>
    <d v="1899-12-30T13:40:00"/>
    <n v="105"/>
    <m/>
    <m/>
    <m/>
    <n v="12"/>
    <s v="D"/>
    <s v="JB"/>
    <s v="1X"/>
    <n v="1000"/>
    <x v="8"/>
    <s v="Camilla Kjeseth"/>
    <m/>
    <n v="275"/>
    <m/>
    <m/>
  </r>
  <r>
    <d v="1899-12-30T13:40:00"/>
    <n v="105"/>
    <m/>
    <m/>
    <m/>
    <n v="13"/>
    <s v="D"/>
    <s v="JB"/>
    <s v="1X"/>
    <n v="1000"/>
    <x v="5"/>
    <s v="Kamille Aurora Breivik"/>
    <m/>
    <n v="275"/>
    <m/>
    <m/>
  </r>
  <r>
    <d v="1899-12-30T13:40:00"/>
    <n v="105"/>
    <m/>
    <m/>
    <m/>
    <n v="14"/>
    <s v="D"/>
    <s v="JB"/>
    <s v="1X"/>
    <n v="1000"/>
    <x v="15"/>
    <s v="Thea Hertzum Aunaas"/>
    <m/>
    <n v="275"/>
    <m/>
    <m/>
  </r>
  <r>
    <d v="1899-12-30T13:40:00"/>
    <n v="105"/>
    <m/>
    <m/>
    <m/>
    <n v="15"/>
    <s v="D"/>
    <s v="JB"/>
    <s v="1X"/>
    <n v="1000"/>
    <x v="7"/>
    <s v="Marie Andrup-Næss"/>
    <m/>
    <n v="275"/>
    <m/>
    <m/>
  </r>
  <r>
    <s v="Utgår"/>
    <n v="106"/>
    <m/>
    <m/>
    <m/>
    <n v="0"/>
    <s v="D"/>
    <s v="PARA"/>
    <s v="1X"/>
    <n v="1000"/>
    <x v="0"/>
    <m/>
    <m/>
    <s v="275"/>
    <m/>
    <m/>
  </r>
  <r>
    <s v="Utgår"/>
    <n v="107"/>
    <m/>
    <m/>
    <m/>
    <n v="0"/>
    <s v="H"/>
    <s v="PARA"/>
    <s v="1X"/>
    <n v="1000"/>
    <x v="0"/>
    <m/>
    <m/>
    <s v="275"/>
    <m/>
    <m/>
  </r>
  <r>
    <s v="Utgår"/>
    <n v="108"/>
    <m/>
    <m/>
    <m/>
    <n v="0"/>
    <s v="D"/>
    <s v="S-JA"/>
    <s v="2-"/>
    <n v="2000"/>
    <x v="0"/>
    <m/>
    <m/>
    <s v="325"/>
    <m/>
    <m/>
  </r>
  <r>
    <d v="1899-12-30T14:00:00"/>
    <n v="109"/>
    <d v="1899-12-30T08:30:00"/>
    <m/>
    <m/>
    <n v="0"/>
    <s v="D"/>
    <s v="S"/>
    <s v="1X"/>
    <n v="2000"/>
    <x v="0"/>
    <s v="B og A-finale"/>
    <m/>
    <s v="275"/>
    <m/>
    <m/>
  </r>
  <r>
    <d v="1899-12-30T14:00:00"/>
    <n v="109"/>
    <d v="1899-12-30T08:30:00"/>
    <m/>
    <m/>
    <n v="1"/>
    <s v="D"/>
    <s v="S"/>
    <s v="1X"/>
    <n v="2000"/>
    <x v="2"/>
    <s v="Thea Helseth"/>
    <m/>
    <n v="275"/>
    <m/>
    <m/>
  </r>
  <r>
    <d v="1899-12-30T14:00:00"/>
    <n v="109"/>
    <d v="1899-12-30T08:30:00"/>
    <m/>
    <m/>
    <n v="2"/>
    <s v="D"/>
    <s v="S"/>
    <s v="1X"/>
    <n v="2000"/>
    <x v="16"/>
    <s v="Siri Bjerkheim"/>
    <m/>
    <n v="275"/>
    <m/>
    <m/>
  </r>
  <r>
    <d v="1899-12-30T14:00:00"/>
    <n v="109"/>
    <d v="1899-12-30T08:30:00"/>
    <m/>
    <m/>
    <n v="3"/>
    <s v="D"/>
    <s v="S"/>
    <s v="1X"/>
    <n v="2000"/>
    <x v="2"/>
    <s v="Jenny Marie Rørvik"/>
    <m/>
    <n v="275"/>
    <m/>
    <m/>
  </r>
  <r>
    <d v="1899-12-30T14:00:00"/>
    <n v="109"/>
    <d v="1899-12-30T08:30:00"/>
    <m/>
    <m/>
    <n v="4"/>
    <s v="D"/>
    <s v="S"/>
    <s v="1X"/>
    <n v="2000"/>
    <x v="6"/>
    <s v="Maja Marie Aspenes"/>
    <m/>
    <n v="275"/>
    <m/>
    <m/>
  </r>
  <r>
    <d v="1899-12-30T14:00:00"/>
    <n v="109"/>
    <d v="1899-12-30T08:30:00"/>
    <m/>
    <m/>
    <n v="5"/>
    <s v="D"/>
    <s v="S"/>
    <s v="1X"/>
    <n v="2000"/>
    <x v="16"/>
    <s v="Astrid Leirset"/>
    <m/>
    <n v="275"/>
    <m/>
    <m/>
  </r>
  <r>
    <d v="1899-12-30T14:00:00"/>
    <n v="109"/>
    <d v="1899-12-30T08:30:00"/>
    <m/>
    <m/>
    <n v="6"/>
    <s v="D"/>
    <s v="S"/>
    <s v="1X"/>
    <n v="2000"/>
    <x v="14"/>
    <s v="Kari Andrea Solli Ælveborn"/>
    <m/>
    <n v="275"/>
    <m/>
    <m/>
  </r>
  <r>
    <d v="1899-12-30T14:00:00"/>
    <n v="109"/>
    <d v="1899-12-30T08:30:00"/>
    <m/>
    <m/>
    <n v="7"/>
    <s v="D"/>
    <s v="S"/>
    <s v="1X"/>
    <n v="2000"/>
    <x v="8"/>
    <s v="Caroline E. Nilssen Skagestad"/>
    <m/>
    <n v="275"/>
    <m/>
    <m/>
  </r>
  <r>
    <d v="1899-12-30T14:00:00"/>
    <n v="109"/>
    <d v="1899-12-30T08:30:00"/>
    <m/>
    <m/>
    <n v="8"/>
    <s v="D"/>
    <s v="S"/>
    <s v="1X"/>
    <n v="2000"/>
    <x v="17"/>
    <s v="Maia Emilie Lund"/>
    <m/>
    <n v="550"/>
    <m/>
    <m/>
  </r>
  <r>
    <d v="1899-12-30T14:00:00"/>
    <n v="109"/>
    <d v="1899-12-30T08:30:00"/>
    <m/>
    <m/>
    <n v="9"/>
    <s v="D"/>
    <s v="S"/>
    <s v="1X"/>
    <n v="2000"/>
    <x v="5"/>
    <s v="Anna Een Sture"/>
    <m/>
    <n v="275"/>
    <m/>
    <m/>
  </r>
  <r>
    <d v="1899-12-30T14:00:00"/>
    <n v="109"/>
    <d v="1899-12-30T08:30:00"/>
    <m/>
    <m/>
    <n v="10"/>
    <s v="D"/>
    <s v="S"/>
    <s v="1X"/>
    <n v="2000"/>
    <x v="18"/>
    <s v="Elisabeth Fritze"/>
    <m/>
    <n v="275"/>
    <m/>
    <m/>
  </r>
  <r>
    <d v="1899-12-30T14:00:00"/>
    <n v="109"/>
    <d v="1899-12-30T08:30:00"/>
    <m/>
    <m/>
    <n v="11"/>
    <s v="D"/>
    <s v="S"/>
    <s v="1X"/>
    <n v="2000"/>
    <x v="4"/>
    <s v="Rebekka Wiberg-Bugge"/>
    <m/>
    <n v="275"/>
    <m/>
    <m/>
  </r>
  <r>
    <d v="1899-12-30T14:00:00"/>
    <n v="109"/>
    <d v="1899-12-30T08:30:00"/>
    <m/>
    <m/>
    <n v="12"/>
    <s v="D"/>
    <s v="S"/>
    <s v="1X"/>
    <n v="2000"/>
    <x v="1"/>
    <s v="Marie Grønneberg-Fensbekk"/>
    <m/>
    <n v="275"/>
    <m/>
    <m/>
  </r>
  <r>
    <d v="1899-12-30T14:00:00"/>
    <n v="109"/>
    <d v="1899-12-30T08:30:00"/>
    <m/>
    <m/>
    <n v="13"/>
    <s v="D"/>
    <s v="S"/>
    <s v="1X"/>
    <n v="2000"/>
    <x v="14"/>
    <s v="Sofie Jensen"/>
    <m/>
    <n v="275"/>
    <m/>
    <m/>
  </r>
  <r>
    <d v="1899-12-30T14:00:00"/>
    <n v="109"/>
    <d v="1899-12-30T08:30:00"/>
    <m/>
    <m/>
    <n v="14"/>
    <s v="D"/>
    <s v="S"/>
    <s v="1X"/>
    <n v="2000"/>
    <x v="5"/>
    <s v="Sara Slettemark Juel"/>
    <m/>
    <n v="275"/>
    <m/>
    <m/>
  </r>
  <r>
    <d v="1899-12-30T14:00:00"/>
    <n v="109"/>
    <d v="1899-12-30T08:30:00"/>
    <m/>
    <m/>
    <n v="15"/>
    <s v="D"/>
    <s v="S"/>
    <s v="1X"/>
    <n v="2000"/>
    <x v="2"/>
    <s v="Eli Åstedotter Dimmen"/>
    <m/>
    <n v="275"/>
    <m/>
    <m/>
  </r>
  <r>
    <d v="1899-12-30T14:00:00"/>
    <n v="109"/>
    <d v="1899-12-30T08:30:00"/>
    <m/>
    <m/>
    <n v="16"/>
    <s v="D"/>
    <s v="S"/>
    <s v="1X"/>
    <n v="2000"/>
    <x v="10"/>
    <s v="Guro Aakerholt"/>
    <m/>
    <n v="275"/>
    <m/>
    <m/>
  </r>
  <r>
    <d v="1899-12-30T14:00:00"/>
    <n v="109"/>
    <d v="1899-12-30T08:30:00"/>
    <m/>
    <m/>
    <n v="17"/>
    <s v="D"/>
    <s v="S"/>
    <s v="1X"/>
    <n v="2000"/>
    <x v="14"/>
    <s v="Marianne Madsen"/>
    <m/>
    <n v="275"/>
    <m/>
    <m/>
  </r>
  <r>
    <d v="1899-12-30T14:15:00"/>
    <n v="110"/>
    <d v="1899-12-30T10:05:00"/>
    <d v="1899-12-30T12:15:00"/>
    <m/>
    <n v="0"/>
    <s v="H"/>
    <s v="S"/>
    <s v="1X"/>
    <n v="2000"/>
    <x v="0"/>
    <s v="B og A-finale"/>
    <m/>
    <s v="275"/>
    <m/>
    <m/>
  </r>
  <r>
    <d v="1899-12-30T14:15:00"/>
    <n v="110"/>
    <d v="1899-12-30T10:05:00"/>
    <d v="1899-12-30T12:15:00"/>
    <m/>
    <n v="1"/>
    <s v="H"/>
    <s v="S"/>
    <s v="1X"/>
    <n v="2000"/>
    <x v="6"/>
    <s v="Olaf Karl Tufte"/>
    <m/>
    <n v="275"/>
    <m/>
    <m/>
  </r>
  <r>
    <d v="1899-12-30T14:15:00"/>
    <n v="110"/>
    <d v="1899-12-30T10:05:00"/>
    <d v="1899-12-30T12:15:00"/>
    <m/>
    <n v="2"/>
    <s v="H"/>
    <s v="S"/>
    <s v="1X"/>
    <n v="2000"/>
    <x v="5"/>
    <s v="Petter Solberg Svingen"/>
    <m/>
    <n v="275"/>
    <m/>
    <m/>
  </r>
  <r>
    <d v="1899-12-30T14:15:00"/>
    <n v="110"/>
    <d v="1899-12-30T10:05:00"/>
    <d v="1899-12-30T12:15:00"/>
    <m/>
    <n v="3"/>
    <s v="H"/>
    <s v="S"/>
    <s v="1X"/>
    <n v="2000"/>
    <x v="4"/>
    <s v="Erik Solbakken"/>
    <m/>
    <n v="275"/>
    <m/>
    <m/>
  </r>
  <r>
    <d v="1899-12-30T14:15:00"/>
    <n v="110"/>
    <d v="1899-12-30T10:05:00"/>
    <d v="1899-12-30T12:15:00"/>
    <m/>
    <n v="4"/>
    <s v="H"/>
    <s v="S"/>
    <s v="1X"/>
    <n v="2000"/>
    <x v="7"/>
    <s v="Adrian Lindgren"/>
    <m/>
    <n v="275"/>
    <m/>
    <m/>
  </r>
  <r>
    <d v="1899-12-30T14:15:00"/>
    <n v="110"/>
    <d v="1899-12-30T10:05:00"/>
    <d v="1899-12-30T12:15:00"/>
    <m/>
    <n v="5"/>
    <s v="H"/>
    <s v="S"/>
    <s v="1X"/>
    <n v="2000"/>
    <x v="18"/>
    <s v="Truls Aamodt"/>
    <m/>
    <n v="275"/>
    <m/>
    <m/>
  </r>
  <r>
    <d v="1899-12-30T14:15:00"/>
    <n v="110"/>
    <d v="1899-12-30T10:05:00"/>
    <d v="1899-12-30T12:15:00"/>
    <m/>
    <n v="6"/>
    <s v="H"/>
    <s v="S"/>
    <s v="1X"/>
    <n v="2000"/>
    <x v="4"/>
    <s v="Einar Solbakken"/>
    <m/>
    <n v="275"/>
    <m/>
    <m/>
  </r>
  <r>
    <d v="1899-12-30T14:15:00"/>
    <n v="110"/>
    <d v="1899-12-30T10:05:00"/>
    <d v="1899-12-30T12:15:00"/>
    <m/>
    <n v="7"/>
    <s v="H"/>
    <s v="S"/>
    <s v="1X"/>
    <n v="2000"/>
    <x v="17"/>
    <s v="Martin Steinnes"/>
    <m/>
    <n v="275"/>
    <m/>
    <m/>
  </r>
  <r>
    <d v="1899-12-30T14:15:00"/>
    <n v="110"/>
    <d v="1899-12-30T10:05:00"/>
    <d v="1899-12-30T12:15:00"/>
    <m/>
    <n v="8"/>
    <s v="H"/>
    <s v="S"/>
    <s v="1X"/>
    <n v="2000"/>
    <x v="19"/>
    <s v="Petter Norsted Kildebo"/>
    <m/>
    <n v="275"/>
    <m/>
    <m/>
  </r>
  <r>
    <d v="1899-12-30T14:15:00"/>
    <n v="110"/>
    <d v="1899-12-30T10:05:00"/>
    <d v="1899-12-30T12:15:00"/>
    <m/>
    <n v="9"/>
    <s v="H"/>
    <s v="S"/>
    <s v="1X"/>
    <n v="2000"/>
    <x v="2"/>
    <s v="Martin Helseth"/>
    <m/>
    <n v="275"/>
    <m/>
    <m/>
  </r>
  <r>
    <d v="1899-12-30T14:15:00"/>
    <n v="110"/>
    <d v="1899-12-30T10:05:00"/>
    <d v="1899-12-30T12:15:00"/>
    <m/>
    <n v="10"/>
    <s v="H"/>
    <s v="S"/>
    <s v="1X"/>
    <n v="2000"/>
    <x v="20"/>
    <s v="Joakim Bjorvand Bøhn"/>
    <m/>
    <n v="275"/>
    <m/>
    <m/>
  </r>
  <r>
    <d v="1899-12-30T14:15:00"/>
    <n v="110"/>
    <d v="1899-12-30T10:05:00"/>
    <d v="1899-12-30T12:15:00"/>
    <m/>
    <n v="11"/>
    <s v="H"/>
    <s v="S"/>
    <s v="1X"/>
    <n v="2000"/>
    <x v="10"/>
    <s v="Kris Cato Tohn"/>
    <m/>
    <n v="275"/>
    <m/>
    <m/>
  </r>
  <r>
    <d v="1899-12-30T14:15:00"/>
    <n v="110"/>
    <d v="1899-12-30T10:05:00"/>
    <d v="1899-12-30T12:15:00"/>
    <m/>
    <n v="12"/>
    <s v="H"/>
    <s v="S"/>
    <s v="1X"/>
    <n v="2000"/>
    <x v="3"/>
    <s v="Jens Nicolai Holm"/>
    <m/>
    <n v="275"/>
    <m/>
    <m/>
  </r>
  <r>
    <d v="1899-12-30T14:15:00"/>
    <n v="110"/>
    <d v="1899-12-30T10:05:00"/>
    <d v="1899-12-30T12:15:00"/>
    <m/>
    <n v="13"/>
    <s v="H"/>
    <s v="S"/>
    <s v="1X"/>
    <n v="2000"/>
    <x v="1"/>
    <s v="Simen Skjølsvold"/>
    <m/>
    <n v="275"/>
    <m/>
    <m/>
  </r>
  <r>
    <d v="1899-12-30T14:15:00"/>
    <n v="110"/>
    <d v="1899-12-30T10:05:00"/>
    <d v="1899-12-30T12:15:00"/>
    <m/>
    <n v="14"/>
    <s v="H"/>
    <s v="S"/>
    <s v="1X"/>
    <n v="2000"/>
    <x v="5"/>
    <s v="Sten Patrick Een Sture"/>
    <m/>
    <n v="275"/>
    <m/>
    <m/>
  </r>
  <r>
    <d v="1899-12-30T14:15:00"/>
    <n v="110"/>
    <d v="1899-12-30T10:05:00"/>
    <d v="1899-12-30T12:15:00"/>
    <m/>
    <n v="15"/>
    <s v="H"/>
    <s v="S"/>
    <s v="1X"/>
    <n v="2000"/>
    <x v="8"/>
    <s v="Nils Jakob Skulstad Hoff"/>
    <m/>
    <n v="275"/>
    <m/>
    <m/>
  </r>
  <r>
    <d v="1899-12-30T14:15:00"/>
    <n v="110"/>
    <d v="1899-12-30T10:05:00"/>
    <d v="1899-12-30T12:15:00"/>
    <m/>
    <n v="16"/>
    <s v="H"/>
    <s v="S"/>
    <s v="1X"/>
    <n v="2000"/>
    <x v="7"/>
    <s v="Jørgen Mjøs Nilsson"/>
    <m/>
    <n v="275"/>
    <m/>
    <m/>
  </r>
  <r>
    <d v="1899-12-30T14:15:00"/>
    <n v="110"/>
    <d v="1899-12-30T10:05:00"/>
    <d v="1899-12-30T12:15:00"/>
    <m/>
    <n v="17"/>
    <s v="H"/>
    <s v="S"/>
    <s v="1X"/>
    <n v="2000"/>
    <x v="15"/>
    <s v="Halvor Hølmkjær West"/>
    <m/>
    <n v="275"/>
    <m/>
    <d v="2017-04-23T00:00:00"/>
  </r>
  <r>
    <d v="1899-12-30T14:15:00"/>
    <n v="110"/>
    <d v="1899-12-30T10:05:00"/>
    <d v="1899-12-30T12:15:00"/>
    <m/>
    <n v="18"/>
    <s v="H"/>
    <s v="S"/>
    <s v="1X"/>
    <n v="2000"/>
    <x v="15"/>
    <s v="Andreas Erichsen Berge"/>
    <m/>
    <n v="275"/>
    <m/>
    <m/>
  </r>
  <r>
    <d v="1899-12-30T14:15:00"/>
    <n v="110"/>
    <d v="1899-12-30T10:05:00"/>
    <d v="1899-12-30T12:15:00"/>
    <m/>
    <n v="19"/>
    <s v="H"/>
    <s v="S"/>
    <s v="1X"/>
    <n v="2000"/>
    <x v="21"/>
    <s v="Erling Holst Øyasæter"/>
    <m/>
    <n v="275"/>
    <m/>
    <m/>
  </r>
  <r>
    <d v="1899-12-30T14:15:00"/>
    <n v="110"/>
    <d v="1899-12-30T10:05:00"/>
    <d v="1899-12-30T12:15:00"/>
    <m/>
    <n v="20"/>
    <s v="H"/>
    <s v="S"/>
    <s v="1X"/>
    <n v="2000"/>
    <x v="5"/>
    <s v="Petter Myhre Tufte"/>
    <m/>
    <n v="275"/>
    <m/>
    <m/>
  </r>
  <r>
    <d v="1899-12-30T14:15:00"/>
    <n v="110"/>
    <d v="1899-12-30T10:05:00"/>
    <d v="1899-12-30T12:15:00"/>
    <m/>
    <n v="21"/>
    <s v="H"/>
    <s v="S"/>
    <s v="1X"/>
    <n v="2000"/>
    <x v="6"/>
    <s v="Jesper Rørvig"/>
    <m/>
    <n v="275"/>
    <m/>
    <m/>
  </r>
  <r>
    <d v="1899-12-30T14:15:00"/>
    <n v="110"/>
    <d v="1899-12-30T10:05:00"/>
    <d v="1899-12-30T12:15:00"/>
    <m/>
    <n v="22"/>
    <s v="H"/>
    <s v="S"/>
    <s v="1X"/>
    <n v="2000"/>
    <x v="21"/>
    <s v="Arne Hadler-Olsen"/>
    <m/>
    <n v="275"/>
    <m/>
    <m/>
  </r>
  <r>
    <d v="1899-12-30T14:15:00"/>
    <n v="110"/>
    <d v="1899-12-30T10:05:00"/>
    <d v="1899-12-30T12:15:00"/>
    <m/>
    <n v="23"/>
    <s v="H"/>
    <s v="S"/>
    <s v="1X"/>
    <n v="2000"/>
    <x v="5"/>
    <s v="Oscar Stabe Helvig"/>
    <m/>
    <n v="550"/>
    <d v="2017-04-22T00:00:00"/>
    <m/>
  </r>
  <r>
    <d v="1899-12-30T14:30:00"/>
    <n v="111"/>
    <m/>
    <m/>
    <m/>
    <n v="0"/>
    <s v="H"/>
    <s v="JA"/>
    <s v="2-"/>
    <n v="2000"/>
    <x v="0"/>
    <m/>
    <s v="NoM"/>
    <s v="325"/>
    <m/>
    <m/>
  </r>
  <r>
    <d v="1899-12-30T14:30:00"/>
    <n v="111"/>
    <m/>
    <m/>
    <m/>
    <n v="1"/>
    <s v="H"/>
    <s v="JA"/>
    <s v="2-"/>
    <n v="2000"/>
    <x v="5"/>
    <s v="Sam Løvseth Lorgen_x000a_Kristian Søhr"/>
    <s v="NoM"/>
    <n v="325"/>
    <m/>
    <m/>
  </r>
  <r>
    <d v="1899-12-30T14:30:00"/>
    <n v="111"/>
    <m/>
    <m/>
    <m/>
    <n v="2"/>
    <s v="H"/>
    <s v="JA"/>
    <s v="2-"/>
    <n v="2000"/>
    <x v="17"/>
    <s v="Ulrik Wie Soltvedt_x000a_Mathias Føyner Wie"/>
    <s v="NoM"/>
    <n v="325"/>
    <m/>
    <m/>
  </r>
  <r>
    <d v="1899-12-30T14:30:00"/>
    <n v="111"/>
    <m/>
    <m/>
    <m/>
    <n v="3"/>
    <s v="H"/>
    <s v="JA"/>
    <s v="2-"/>
    <n v="2000"/>
    <x v="15"/>
    <s v="Sindre Fuglseth_x000a_Tade-Erik Pahnke"/>
    <s v="NoM"/>
    <n v="325"/>
    <m/>
    <m/>
  </r>
  <r>
    <d v="1899-12-30T14:37:00"/>
    <n v="112"/>
    <m/>
    <m/>
    <m/>
    <n v="0"/>
    <s v="D"/>
    <s v="JA"/>
    <s v="4X"/>
    <n v="2000"/>
    <x v="0"/>
    <m/>
    <m/>
    <s v="375"/>
    <m/>
    <m/>
  </r>
  <r>
    <d v="1899-12-30T14:37:00"/>
    <n v="112"/>
    <m/>
    <m/>
    <m/>
    <n v="1"/>
    <s v="D"/>
    <s v="JA"/>
    <s v="4X"/>
    <n v="2000"/>
    <x v="22"/>
    <s v="Marte Morgenlie Skei_x000a_Hermine Wilhelmsen_x000a_Thea Hertzum Aunaas_x000a_Synnøve Gillebo Foss (BR)"/>
    <m/>
    <n v="375"/>
    <m/>
    <m/>
  </r>
  <r>
    <d v="1899-12-30T14:37:00"/>
    <n v="112"/>
    <m/>
    <m/>
    <m/>
    <n v="2"/>
    <s v="D"/>
    <s v="JA"/>
    <s v="4X"/>
    <n v="2000"/>
    <x v="9"/>
    <s v="Anna Mesel_x000a_Emilie Giltvedt Langeland_x000a_Serine Camilie Aaker_x000a_Rikke Aslaksen Wåle"/>
    <m/>
    <n v="375"/>
    <m/>
    <m/>
  </r>
  <r>
    <d v="1899-12-30T14:37:00"/>
    <n v="112"/>
    <m/>
    <m/>
    <m/>
    <n v="3"/>
    <s v="D"/>
    <s v="JA"/>
    <s v="4X"/>
    <n v="2000"/>
    <x v="5"/>
    <s v="Kamille Aurora Breivik_x000a_Rebekka Øvensen Aanderaa_x000a_Hanna Kaupang Petersen_x000a_Sara Sverdrup-Thygeson"/>
    <m/>
    <n v="375"/>
    <m/>
    <m/>
  </r>
  <r>
    <d v="1899-12-30T14:44:00"/>
    <n v="113"/>
    <d v="1899-12-30T10:20:00"/>
    <m/>
    <m/>
    <n v="0"/>
    <s v="H"/>
    <s v="JA"/>
    <s v="2X"/>
    <n v="2000"/>
    <x v="0"/>
    <s v="B og A-finale"/>
    <s v="NoM"/>
    <s v="325"/>
    <m/>
    <m/>
  </r>
  <r>
    <d v="1899-12-30T14:44:00"/>
    <n v="113"/>
    <d v="1899-12-30T10:20:00"/>
    <m/>
    <m/>
    <n v="1"/>
    <s v="H"/>
    <s v="JA"/>
    <s v="2X"/>
    <n v="2000"/>
    <x v="5"/>
    <s v="Jonas Slettemark Juel_x000a_Andreas Clifford"/>
    <s v="NoM"/>
    <n v="325"/>
    <m/>
    <m/>
  </r>
  <r>
    <d v="1899-12-30T14:44:00"/>
    <n v="113"/>
    <d v="1899-12-30T10:20:00"/>
    <m/>
    <m/>
    <n v="2"/>
    <s v="H"/>
    <s v="JA"/>
    <s v="2X"/>
    <n v="2000"/>
    <x v="8"/>
    <s v="Ulrik Borch Helsengreen_x000a_Olav Zakkariassen"/>
    <s v="NoM"/>
    <n v="325"/>
    <m/>
    <m/>
  </r>
  <r>
    <d v="1899-12-30T14:44:00"/>
    <n v="113"/>
    <d v="1899-12-30T10:20:00"/>
    <m/>
    <m/>
    <n v="3"/>
    <s v="H"/>
    <s v="JA"/>
    <s v="2X"/>
    <n v="2000"/>
    <x v="23"/>
    <s v="Nicolay Bjønnes Yngsdal (ORK)_x000a_Jaime Aalders"/>
    <s v="NoM"/>
    <n v="325"/>
    <m/>
    <m/>
  </r>
  <r>
    <d v="1899-12-30T14:44:00"/>
    <n v="113"/>
    <d v="1899-12-30T10:20:00"/>
    <m/>
    <m/>
    <n v="4"/>
    <s v="H"/>
    <s v="JA"/>
    <s v="2X"/>
    <n v="2000"/>
    <x v="17"/>
    <s v="Adrian Epland Henneli_x000a_Adrian Ellefsen Taranger"/>
    <s v="NoM"/>
    <n v="325"/>
    <m/>
    <m/>
  </r>
  <r>
    <d v="1899-12-30T14:44:00"/>
    <n v="113"/>
    <d v="1899-12-30T10:20:00"/>
    <m/>
    <m/>
    <n v="5"/>
    <s v="H"/>
    <s v="JA"/>
    <s v="2X"/>
    <n v="2000"/>
    <x v="18"/>
    <s v="Marius Løe Pedersen_x000a_Johan Christian Bull"/>
    <s v="NoM"/>
    <n v="325"/>
    <m/>
    <m/>
  </r>
  <r>
    <d v="1899-12-30T14:44:00"/>
    <n v="113"/>
    <d v="1899-12-30T10:20:00"/>
    <m/>
    <m/>
    <n v="6"/>
    <s v="H"/>
    <s v="JA"/>
    <s v="2X"/>
    <n v="2000"/>
    <x v="9"/>
    <s v="Oskar M. Gjerland_x000a_Hauk Adrian Norum Sitre"/>
    <s v="NoM"/>
    <n v="325"/>
    <m/>
    <m/>
  </r>
  <r>
    <d v="1899-12-30T14:44:00"/>
    <n v="113"/>
    <d v="1899-12-30T10:20:00"/>
    <m/>
    <m/>
    <n v="7"/>
    <s v="H"/>
    <s v="JA"/>
    <s v="2X"/>
    <n v="2000"/>
    <x v="17"/>
    <s v="Aleksander Haaland Hillestad_x000a_Andreas Wigand Alvheim"/>
    <s v="NoM"/>
    <n v="325"/>
    <m/>
    <m/>
  </r>
  <r>
    <d v="1899-12-30T14:44:00"/>
    <n v="113"/>
    <d v="1899-12-30T10:20:00"/>
    <m/>
    <m/>
    <n v="8"/>
    <s v="H"/>
    <s v="JA"/>
    <s v="2X"/>
    <n v="2000"/>
    <x v="15"/>
    <s v="Øystein Dingen Endresen_x000a_Hermann Gunerius Spjøtvoll Hovde"/>
    <s v="NoM"/>
    <n v="325"/>
    <m/>
    <m/>
  </r>
  <r>
    <d v="1899-12-30T14:44:00"/>
    <n v="113"/>
    <d v="1899-12-30T10:20:00"/>
    <m/>
    <m/>
    <n v="9"/>
    <s v="H"/>
    <s v="JA"/>
    <s v="2X"/>
    <n v="2000"/>
    <x v="24"/>
    <s v="Diderik Skjønhaug (SR)_x000a_Lars Martin Benske"/>
    <s v="NoM"/>
    <n v="325"/>
    <m/>
    <m/>
  </r>
  <r>
    <d v="1899-12-30T14:44:00"/>
    <n v="113"/>
    <d v="1899-12-30T10:20:00"/>
    <m/>
    <m/>
    <n v="10"/>
    <s v="H"/>
    <s v="JA"/>
    <s v="2X"/>
    <n v="2000"/>
    <x v="6"/>
    <s v="Vegard Sørensen_x000a_Jonas Bergundhaugen"/>
    <s v="NoM"/>
    <n v="325"/>
    <m/>
    <m/>
  </r>
  <r>
    <d v="1899-12-30T14:44:00"/>
    <n v="113"/>
    <d v="1899-12-30T10:20:00"/>
    <m/>
    <m/>
    <n v="11"/>
    <s v="H"/>
    <s v="JA"/>
    <s v="2X"/>
    <n v="2000"/>
    <x v="15"/>
    <s v="Petter Bratli_x000a_Lars Moberg Værnes"/>
    <s v="NoM"/>
    <n v="325"/>
    <m/>
    <m/>
  </r>
  <r>
    <d v="1899-12-30T14:44:00"/>
    <n v="113"/>
    <d v="1899-12-30T10:20:00"/>
    <m/>
    <m/>
    <n v="12"/>
    <s v="H"/>
    <s v="JA"/>
    <s v="2X"/>
    <n v="2000"/>
    <x v="7"/>
    <s v="Lars Jørann Lindgren_x000a_Isak Vartal-Gjerde"/>
    <s v="NoM"/>
    <n v="325"/>
    <m/>
    <m/>
  </r>
  <r>
    <d v="1899-12-30T14:44:00"/>
    <n v="113"/>
    <d v="1899-12-30T10:20:00"/>
    <m/>
    <m/>
    <n v="13"/>
    <s v="H"/>
    <s v="JA"/>
    <s v="2X"/>
    <n v="2000"/>
    <x v="18"/>
    <s v="Oskar Dahle_x000a_Torje Pollestad"/>
    <s v="NoM"/>
    <n v="325"/>
    <m/>
    <m/>
  </r>
  <r>
    <d v="1899-12-30T14:44:00"/>
    <n v="113"/>
    <d v="1899-12-30T10:20:00"/>
    <m/>
    <m/>
    <n v="14"/>
    <s v="H"/>
    <s v="JA"/>
    <s v="2X"/>
    <n v="2000"/>
    <x v="4"/>
    <s v="Alfred Eliassen_x000a_Jarle Hjortkær Sæby"/>
    <s v="NoM"/>
    <n v="325"/>
    <m/>
    <m/>
  </r>
  <r>
    <d v="1899-12-30T15:00:00"/>
    <n v="114"/>
    <m/>
    <m/>
    <s v="13:00-14:00"/>
    <n v="0"/>
    <s v="D"/>
    <s v="SLv"/>
    <s v="1X"/>
    <n v="2000"/>
    <x v="0"/>
    <m/>
    <m/>
    <s v="275"/>
    <m/>
    <m/>
  </r>
  <r>
    <d v="1899-12-30T15:00:00"/>
    <n v="114"/>
    <m/>
    <m/>
    <s v="13:00-14:00"/>
    <n v="1"/>
    <s v="D"/>
    <s v="SLv"/>
    <s v="1X"/>
    <n v="2000"/>
    <x v="18"/>
    <s v="Elisabeth Fritze"/>
    <m/>
    <n v="275"/>
    <m/>
    <m/>
  </r>
  <r>
    <d v="1899-12-30T15:00:00"/>
    <n v="114"/>
    <m/>
    <m/>
    <s v="13:00-14:00"/>
    <n v="2"/>
    <s v="D"/>
    <s v="SLv"/>
    <s v="1X"/>
    <n v="2000"/>
    <x v="17"/>
    <s v="Guro Jordalen"/>
    <m/>
    <n v="275"/>
    <m/>
    <m/>
  </r>
  <r>
    <d v="1899-12-30T15:00:00"/>
    <n v="114"/>
    <m/>
    <m/>
    <s v="13:00-14:00"/>
    <n v="3"/>
    <s v="D"/>
    <s v="SLv"/>
    <s v="1X"/>
    <n v="2000"/>
    <x v="10"/>
    <s v="Hanna Mathisen"/>
    <m/>
    <n v="275"/>
    <m/>
    <m/>
  </r>
  <r>
    <d v="1899-12-30T15:00:00"/>
    <n v="114"/>
    <m/>
    <m/>
    <s v="13:00-14:00"/>
    <n v="4"/>
    <s v="D"/>
    <s v="SLv"/>
    <s v="1X"/>
    <n v="2000"/>
    <x v="11"/>
    <s v="Fanny Lucie Røed"/>
    <m/>
    <n v="275"/>
    <m/>
    <m/>
  </r>
  <r>
    <d v="1899-12-30T15:00:00"/>
    <n v="114"/>
    <m/>
    <m/>
    <s v="13:00-14:00"/>
    <n v="5"/>
    <s v="D"/>
    <s v="SLv"/>
    <s v="1X"/>
    <n v="2000"/>
    <x v="20"/>
    <s v="Oda Madland Aagesen"/>
    <m/>
    <n v="275"/>
    <m/>
    <m/>
  </r>
  <r>
    <d v="1899-12-30T15:00:00"/>
    <n v="114"/>
    <m/>
    <m/>
    <s v="13:00-14:00"/>
    <n v="6"/>
    <s v="D"/>
    <s v="SLv"/>
    <s v="1X"/>
    <n v="2000"/>
    <x v="11"/>
    <s v="Mari Evje Borgersen"/>
    <m/>
    <n v="275"/>
    <m/>
    <m/>
  </r>
  <r>
    <d v="1899-12-30T15:07:00"/>
    <n v="115"/>
    <d v="1899-12-30T09:50:00"/>
    <m/>
    <s v="07:50-8:50"/>
    <n v="0"/>
    <s v="H"/>
    <s v="SLv"/>
    <s v="1X"/>
    <n v="2000"/>
    <x v="0"/>
    <s v="B og A-finale"/>
    <m/>
    <s v="275"/>
    <m/>
    <m/>
  </r>
  <r>
    <d v="1899-12-30T15:07:00"/>
    <n v="115"/>
    <d v="1899-12-30T09:50:00"/>
    <m/>
    <s v="07:50-08:50"/>
    <n v="1"/>
    <s v="H"/>
    <s v="SLv"/>
    <s v="1X"/>
    <n v="2000"/>
    <x v="17"/>
    <s v="Kristoffer Brun"/>
    <m/>
    <n v="275"/>
    <m/>
    <m/>
  </r>
  <r>
    <d v="1899-12-30T15:07:00"/>
    <n v="115"/>
    <d v="1899-12-30T09:50:00"/>
    <m/>
    <s v="07:50-08:50"/>
    <n v="2"/>
    <s v="H"/>
    <s v="SLv"/>
    <s v="1X"/>
    <n v="2000"/>
    <x v="20"/>
    <s v="Oskar Sødal"/>
    <m/>
    <n v="275"/>
    <m/>
    <m/>
  </r>
  <r>
    <d v="1899-12-30T15:07:00"/>
    <n v="115"/>
    <d v="1899-12-30T09:50:00"/>
    <m/>
    <s v="07:50-08:50"/>
    <n v="3"/>
    <s v="H"/>
    <s v="SLv"/>
    <s v="1X"/>
    <n v="2000"/>
    <x v="3"/>
    <s v="Jens Nicolai Holm"/>
    <m/>
    <n v="275"/>
    <m/>
    <m/>
  </r>
  <r>
    <d v="1899-12-30T15:07:00"/>
    <n v="115"/>
    <d v="1899-12-30T09:50:00"/>
    <m/>
    <s v="07:50-08:50"/>
    <n v="4"/>
    <s v="H"/>
    <s v="SLv"/>
    <s v="1X"/>
    <n v="2000"/>
    <x v="4"/>
    <s v="Vegard Hjortkær Sæby"/>
    <m/>
    <n v="275"/>
    <m/>
    <m/>
  </r>
  <r>
    <d v="1899-12-30T15:07:00"/>
    <n v="115"/>
    <d v="1899-12-30T09:50:00"/>
    <m/>
    <s v="07:50-08:50"/>
    <n v="5"/>
    <s v="H"/>
    <s v="SLv"/>
    <s v="1X"/>
    <n v="2000"/>
    <x v="6"/>
    <s v="Jesper Rørvig"/>
    <m/>
    <n v="275"/>
    <m/>
    <m/>
  </r>
  <r>
    <d v="1899-12-30T15:07:00"/>
    <n v="115"/>
    <d v="1899-12-30T09:50:00"/>
    <m/>
    <s v="07:50-08:50"/>
    <n v="6"/>
    <s v="H"/>
    <s v="SLv"/>
    <s v="1X"/>
    <n v="2000"/>
    <x v="18"/>
    <s v="Truls Aamodt"/>
    <m/>
    <n v="275"/>
    <m/>
    <m/>
  </r>
  <r>
    <d v="1899-12-30T15:07:00"/>
    <n v="115"/>
    <d v="1899-12-30T09:50:00"/>
    <m/>
    <s v="07:50-08:50"/>
    <n v="7"/>
    <s v="H"/>
    <s v="SLv"/>
    <s v="1X"/>
    <n v="2000"/>
    <x v="9"/>
    <s v="Audun Grepperud"/>
    <m/>
    <n v="275"/>
    <m/>
    <m/>
  </r>
  <r>
    <d v="1899-12-30T15:07:00"/>
    <n v="115"/>
    <d v="1899-12-30T09:50:00"/>
    <m/>
    <s v="07:50-08:50"/>
    <n v="8"/>
    <s v="H"/>
    <s v="SLv"/>
    <s v="1X"/>
    <n v="2000"/>
    <x v="4"/>
    <s v="Ola Larsson"/>
    <m/>
    <n v="275"/>
    <m/>
    <m/>
  </r>
  <r>
    <d v="1899-12-30T15:07:00"/>
    <n v="115"/>
    <d v="1899-12-30T09:50:00"/>
    <m/>
    <s v="07:50-08:50"/>
    <n v="9"/>
    <s v="H"/>
    <s v="SLv"/>
    <s v="1X"/>
    <n v="2000"/>
    <x v="3"/>
    <s v="Ole Johan Holm"/>
    <m/>
    <n v="275"/>
    <m/>
    <m/>
  </r>
  <r>
    <d v="1899-12-30T15:07:00"/>
    <n v="115"/>
    <d v="1899-12-30T09:50:00"/>
    <m/>
    <s v="07:50-08:50"/>
    <n v="10"/>
    <s v="H"/>
    <s v="SLv"/>
    <s v="1X"/>
    <n v="2000"/>
    <x v="7"/>
    <s v="Ask Jarl Tjøm"/>
    <m/>
    <n v="275"/>
    <m/>
    <m/>
  </r>
  <r>
    <d v="1899-12-30T15:07:00"/>
    <n v="115"/>
    <d v="1899-12-30T09:50:00"/>
    <m/>
    <s v="07:50-08:50"/>
    <n v="11"/>
    <s v="H"/>
    <s v="SLv"/>
    <s v="1X"/>
    <n v="2000"/>
    <x v="10"/>
    <s v="Markus Christensen"/>
    <m/>
    <n v="275"/>
    <m/>
    <m/>
  </r>
  <r>
    <d v="1899-12-30T15:07:00"/>
    <n v="115"/>
    <d v="1899-12-30T09:50:00"/>
    <m/>
    <s v="07:50-08:50"/>
    <n v="12"/>
    <s v="H"/>
    <s v="SLv"/>
    <s v="1X"/>
    <n v="2000"/>
    <x v="17"/>
    <s v="Didrik Wie-Soltvedt"/>
    <m/>
    <n v="275"/>
    <m/>
    <m/>
  </r>
  <r>
    <d v="1899-12-30T15:21:00"/>
    <n v="116"/>
    <m/>
    <m/>
    <m/>
    <n v="0"/>
    <s v="H"/>
    <s v="JB"/>
    <s v="1X"/>
    <n v="1000"/>
    <x v="0"/>
    <m/>
    <m/>
    <s v="275"/>
    <m/>
    <m/>
  </r>
  <r>
    <d v="1899-12-30T15:21:00"/>
    <n v="116"/>
    <m/>
    <m/>
    <m/>
    <n v="1"/>
    <s v="H"/>
    <s v="JB"/>
    <s v="1X"/>
    <n v="1000"/>
    <x v="14"/>
    <s v="Elias Mahler"/>
    <m/>
    <n v="275"/>
    <m/>
    <m/>
  </r>
  <r>
    <d v="1899-12-30T15:21:00"/>
    <n v="116"/>
    <m/>
    <m/>
    <m/>
    <n v="2"/>
    <s v="H"/>
    <s v="JB"/>
    <s v="1X"/>
    <n v="1000"/>
    <x v="4"/>
    <s v="Simen Solbakken-Thømt"/>
    <m/>
    <n v="275"/>
    <m/>
    <m/>
  </r>
  <r>
    <d v="1899-12-30T15:21:00"/>
    <n v="116"/>
    <m/>
    <m/>
    <m/>
    <n v="3"/>
    <s v="H"/>
    <s v="JB"/>
    <s v="1X"/>
    <n v="1000"/>
    <x v="6"/>
    <s v="Benjamin Nærsnes"/>
    <m/>
    <n v="275"/>
    <m/>
    <m/>
  </r>
  <r>
    <d v="1899-12-30T15:21:00"/>
    <n v="116"/>
    <m/>
    <m/>
    <m/>
    <n v="4"/>
    <s v="H"/>
    <s v="JB"/>
    <s v="1X"/>
    <n v="1000"/>
    <x v="3"/>
    <s v="Jacob Gundersen"/>
    <m/>
    <n v="275"/>
    <m/>
    <m/>
  </r>
  <r>
    <d v="1899-12-30T15:21:00"/>
    <n v="116"/>
    <m/>
    <m/>
    <m/>
    <n v="5"/>
    <s v="H"/>
    <s v="JB"/>
    <s v="1X"/>
    <n v="1000"/>
    <x v="9"/>
    <s v="Jonathan Kvalvaag Dysvik"/>
    <m/>
    <n v="275"/>
    <m/>
    <m/>
  </r>
  <r>
    <d v="1899-12-30T15:21:00"/>
    <n v="116"/>
    <m/>
    <m/>
    <m/>
    <n v="6"/>
    <s v="H"/>
    <s v="JB"/>
    <s v="1X"/>
    <n v="1000"/>
    <x v="8"/>
    <s v="Heine Jansen Heggebø"/>
    <m/>
    <n v="275"/>
    <m/>
    <m/>
  </r>
  <r>
    <d v="1899-12-30T15:21:00"/>
    <n v="116"/>
    <m/>
    <m/>
    <m/>
    <n v="7"/>
    <s v="H"/>
    <s v="JB"/>
    <s v="1X"/>
    <n v="1000"/>
    <x v="1"/>
    <s v="Aron Solgaard"/>
    <m/>
    <n v="275"/>
    <m/>
    <m/>
  </r>
  <r>
    <d v="1899-12-30T15:21:00"/>
    <n v="116"/>
    <m/>
    <m/>
    <m/>
    <n v="8"/>
    <s v="H"/>
    <s v="JB"/>
    <s v="1X"/>
    <n v="1000"/>
    <x v="14"/>
    <s v="Tinius Wilhelmsen"/>
    <m/>
    <n v="275"/>
    <m/>
    <m/>
  </r>
  <r>
    <d v="1899-12-30T15:21:00"/>
    <n v="116"/>
    <m/>
    <m/>
    <m/>
    <n v="9"/>
    <s v="H"/>
    <s v="JB"/>
    <s v="1X"/>
    <n v="1000"/>
    <x v="6"/>
    <s v="Martin Rustan Buschmann"/>
    <m/>
    <n v="275"/>
    <m/>
    <m/>
  </r>
  <r>
    <d v="1899-12-30T15:21:00"/>
    <n v="116"/>
    <m/>
    <m/>
    <m/>
    <n v="10"/>
    <s v="H"/>
    <s v="JB"/>
    <s v="1X"/>
    <n v="1000"/>
    <x v="8"/>
    <s v="Jostein Bjørvik"/>
    <m/>
    <n v="275"/>
    <m/>
    <m/>
  </r>
  <r>
    <d v="1899-12-30T15:21:00"/>
    <n v="116"/>
    <m/>
    <m/>
    <m/>
    <n v="11"/>
    <s v="H"/>
    <s v="JB"/>
    <s v="1X"/>
    <n v="1000"/>
    <x v="5"/>
    <s v="Benjamin H Hugenschmidt"/>
    <m/>
    <n v="275"/>
    <m/>
    <m/>
  </r>
  <r>
    <d v="1899-12-30T15:21:00"/>
    <n v="116"/>
    <m/>
    <m/>
    <m/>
    <n v="12"/>
    <s v="H"/>
    <s v="JB"/>
    <s v="1X"/>
    <n v="1000"/>
    <x v="7"/>
    <s v="Ola Flatland Hoftun"/>
    <m/>
    <n v="275"/>
    <m/>
    <m/>
  </r>
  <r>
    <d v="1899-12-30T15:21:00"/>
    <n v="116"/>
    <m/>
    <m/>
    <m/>
    <n v="13"/>
    <s v="H"/>
    <s v="JB"/>
    <s v="1X"/>
    <n v="1000"/>
    <x v="3"/>
    <s v="Jakob Asbjørnsen"/>
    <m/>
    <n v="275"/>
    <m/>
    <m/>
  </r>
  <r>
    <d v="1899-12-30T15:21:00"/>
    <n v="116"/>
    <m/>
    <m/>
    <m/>
    <n v="14"/>
    <s v="H"/>
    <s v="JB"/>
    <s v="1X"/>
    <n v="1000"/>
    <x v="17"/>
    <s v="Andreas Fiskerstrand"/>
    <m/>
    <n v="275"/>
    <m/>
    <m/>
  </r>
  <r>
    <d v="1899-12-30T15:21:00"/>
    <n v="116"/>
    <m/>
    <m/>
    <m/>
    <n v="15"/>
    <s v="H"/>
    <s v="JB"/>
    <s v="1X"/>
    <n v="1000"/>
    <x v="7"/>
    <s v="Martin Asheim"/>
    <m/>
    <n v="275"/>
    <m/>
    <m/>
  </r>
  <r>
    <d v="1899-12-30T15:21:00"/>
    <n v="116"/>
    <m/>
    <m/>
    <m/>
    <n v="16"/>
    <s v="H"/>
    <s v="JB"/>
    <s v="1X"/>
    <n v="1000"/>
    <x v="14"/>
    <s v="Andreas Dugstad Sørsgaar"/>
    <m/>
    <n v="275"/>
    <m/>
    <m/>
  </r>
  <r>
    <d v="1899-12-30T15:21:00"/>
    <n v="116"/>
    <m/>
    <m/>
    <m/>
    <n v="17"/>
    <s v="H"/>
    <s v="JB"/>
    <s v="1X"/>
    <n v="1000"/>
    <x v="14"/>
    <s v="Fredrik Reite"/>
    <m/>
    <n v="275"/>
    <m/>
    <m/>
  </r>
  <r>
    <d v="1899-12-30T15:21:00"/>
    <n v="116"/>
    <m/>
    <m/>
    <m/>
    <n v="18"/>
    <s v="H"/>
    <s v="JB"/>
    <s v="1X"/>
    <n v="1000"/>
    <x v="4"/>
    <s v="Magnus strømme"/>
    <m/>
    <n v="275"/>
    <m/>
    <m/>
  </r>
  <r>
    <d v="1899-12-30T15:21:00"/>
    <n v="116"/>
    <m/>
    <m/>
    <m/>
    <n v="19"/>
    <s v="H"/>
    <s v="JB"/>
    <s v="1X"/>
    <n v="1000"/>
    <x v="18"/>
    <s v="Marius Løe Pedersen"/>
    <m/>
    <n v="275"/>
    <m/>
    <m/>
  </r>
  <r>
    <d v="1899-12-30T15:21:00"/>
    <n v="116"/>
    <m/>
    <m/>
    <m/>
    <n v="20"/>
    <s v="H"/>
    <s v="JB"/>
    <s v="1X"/>
    <n v="1000"/>
    <x v="17"/>
    <s v="Ivar Steinnes"/>
    <m/>
    <n v="275"/>
    <m/>
    <m/>
  </r>
  <r>
    <d v="1899-12-30T15:21:00"/>
    <n v="116"/>
    <m/>
    <m/>
    <m/>
    <n v="21"/>
    <s v="H"/>
    <s v="JB"/>
    <s v="1X"/>
    <n v="1000"/>
    <x v="25"/>
    <s v="Sturla Mogstad"/>
    <m/>
    <n v="275"/>
    <m/>
    <m/>
  </r>
  <r>
    <d v="1899-12-30T15:21:00"/>
    <n v="116"/>
    <m/>
    <m/>
    <m/>
    <n v="22"/>
    <s v="H"/>
    <s v="JB"/>
    <s v="1X"/>
    <n v="1000"/>
    <x v="5"/>
    <s v="Kristian Lorentzen"/>
    <m/>
    <n v="275"/>
    <m/>
    <m/>
  </r>
  <r>
    <d v="1899-12-30T15:21:00"/>
    <n v="116"/>
    <m/>
    <m/>
    <m/>
    <n v="23"/>
    <s v="H"/>
    <s v="JB"/>
    <s v="1X"/>
    <n v="1000"/>
    <x v="11"/>
    <s v="Elias Loe Eritsland"/>
    <m/>
    <n v="275"/>
    <m/>
    <m/>
  </r>
  <r>
    <d v="1899-12-30T15:21:00"/>
    <n v="116"/>
    <m/>
    <m/>
    <m/>
    <n v="24"/>
    <s v="H"/>
    <s v="JB"/>
    <s v="1X"/>
    <n v="1000"/>
    <x v="4"/>
    <s v="Oliver Eliassen"/>
    <m/>
    <n v="275"/>
    <m/>
    <m/>
  </r>
  <r>
    <d v="1899-12-30T15:21:00"/>
    <n v="116"/>
    <m/>
    <m/>
    <m/>
    <n v="25"/>
    <s v="H"/>
    <s v="JB"/>
    <s v="1X"/>
    <n v="1000"/>
    <x v="5"/>
    <s v="Petter Arnøy"/>
    <m/>
    <n v="275"/>
    <m/>
    <m/>
  </r>
  <r>
    <d v="1899-12-30T15:21:00"/>
    <n v="116"/>
    <m/>
    <m/>
    <m/>
    <n v="26"/>
    <s v="H"/>
    <s v="JB"/>
    <s v="1X"/>
    <n v="1000"/>
    <x v="15"/>
    <s v="Vitus Aparicio Tjøm"/>
    <m/>
    <n v="275"/>
    <m/>
    <m/>
  </r>
  <r>
    <d v="1899-12-30T15:21:00"/>
    <n v="116"/>
    <m/>
    <m/>
    <m/>
    <n v="27"/>
    <s v="H"/>
    <s v="JB"/>
    <s v="1X"/>
    <n v="1000"/>
    <x v="5"/>
    <s v="Nicolai Fongaard"/>
    <m/>
    <n v="275"/>
    <m/>
    <m/>
  </r>
  <r>
    <d v="1899-12-30T15:21:00"/>
    <n v="116"/>
    <m/>
    <m/>
    <m/>
    <n v="28"/>
    <s v="H"/>
    <s v="JB"/>
    <s v="1X"/>
    <n v="1000"/>
    <x v="19"/>
    <s v="Haakon Elias Solli Borge"/>
    <m/>
    <n v="275"/>
    <m/>
    <m/>
  </r>
  <r>
    <d v="1899-12-30T15:21:00"/>
    <n v="116"/>
    <m/>
    <m/>
    <m/>
    <n v="29"/>
    <s v="H"/>
    <s v="JB"/>
    <s v="1X"/>
    <n v="1000"/>
    <x v="2"/>
    <s v="Magnus Rindal"/>
    <m/>
    <n v="275"/>
    <m/>
    <m/>
  </r>
  <r>
    <d v="1899-12-30T15:21:00"/>
    <n v="116"/>
    <m/>
    <m/>
    <m/>
    <n v="30"/>
    <s v="H"/>
    <s v="JB"/>
    <s v="1X"/>
    <n v="1000"/>
    <x v="5"/>
    <s v="Hugo Haavind"/>
    <m/>
    <n v="275"/>
    <m/>
    <m/>
  </r>
  <r>
    <d v="1899-12-30T15:21:00"/>
    <n v="116"/>
    <m/>
    <m/>
    <m/>
    <n v="31"/>
    <s v="H"/>
    <s v="JB"/>
    <s v="1X"/>
    <n v="1000"/>
    <x v="6"/>
    <s v="Bjørn-Ola Bexrud"/>
    <m/>
    <n v="275"/>
    <m/>
    <m/>
  </r>
  <r>
    <d v="1899-12-30T16:00:00"/>
    <n v="117"/>
    <d v="1899-12-30T08:50:00"/>
    <m/>
    <m/>
    <n v="0"/>
    <s v="D"/>
    <s v="JB"/>
    <s v="2X"/>
    <n v="1000"/>
    <x v="0"/>
    <s v="B- og A-finale"/>
    <m/>
    <s v="325"/>
    <m/>
    <m/>
  </r>
  <r>
    <d v="1899-12-30T16:00:00"/>
    <n v="117"/>
    <d v="1899-12-30T08:50:00"/>
    <m/>
    <m/>
    <n v="1"/>
    <s v="D"/>
    <s v="JB"/>
    <s v="2X"/>
    <n v="1000"/>
    <x v="11"/>
    <s v="Lisa Bjønnes_x000a_Karoline Rydland Masch"/>
    <m/>
    <n v="325"/>
    <m/>
    <m/>
  </r>
  <r>
    <d v="1899-12-30T16:00:00"/>
    <n v="117"/>
    <d v="1899-12-30T08:50:00"/>
    <m/>
    <m/>
    <n v="2"/>
    <s v="D"/>
    <s v="JB"/>
    <s v="2X"/>
    <n v="1000"/>
    <x v="8"/>
    <s v="Camilla Kjeseth_x000a_Helene Kjeseth"/>
    <m/>
    <n v="325"/>
    <m/>
    <m/>
  </r>
  <r>
    <d v="1899-12-30T16:00:00"/>
    <n v="117"/>
    <d v="1899-12-30T08:50:00"/>
    <m/>
    <m/>
    <n v="3"/>
    <s v="D"/>
    <s v="JB"/>
    <s v="2X"/>
    <n v="1000"/>
    <x v="2"/>
    <s v="Silje Kringstad Nørve_x000a_Marie Bergjord Sletfjerding"/>
    <m/>
    <n v="325"/>
    <m/>
    <m/>
  </r>
  <r>
    <d v="1899-12-30T16:00:00"/>
    <n v="117"/>
    <d v="1899-12-30T08:50:00"/>
    <m/>
    <m/>
    <n v="4"/>
    <s v="D"/>
    <s v="JB"/>
    <s v="2X"/>
    <n v="1000"/>
    <x v="5"/>
    <s v="Sara Sverdrup-Thygeson_x000a_Kamille Aurora Breivik"/>
    <m/>
    <n v="325"/>
    <m/>
    <m/>
  </r>
  <r>
    <d v="1899-12-30T16:00:00"/>
    <n v="117"/>
    <d v="1899-12-30T08:50:00"/>
    <m/>
    <m/>
    <n v="5"/>
    <s v="D"/>
    <s v="JB"/>
    <s v="2X"/>
    <n v="1000"/>
    <x v="2"/>
    <s v="Martine Nelvik Nogva_x000a_Klara Kverndokk"/>
    <m/>
    <n v="325"/>
    <m/>
    <m/>
  </r>
  <r>
    <d v="1899-12-30T16:00:00"/>
    <n v="117"/>
    <d v="1899-12-30T08:50:00"/>
    <m/>
    <m/>
    <n v="6"/>
    <s v="D"/>
    <s v="JB"/>
    <s v="2X"/>
    <n v="1000"/>
    <x v="6"/>
    <s v="Maren Næss Brevik_x000a_Marte Stava"/>
    <m/>
    <n v="325"/>
    <m/>
    <m/>
  </r>
  <r>
    <d v="1899-12-30T16:00:00"/>
    <n v="117"/>
    <d v="1899-12-30T08:50:00"/>
    <m/>
    <m/>
    <n v="7"/>
    <s v="D"/>
    <s v="JB"/>
    <s v="2X"/>
    <n v="1000"/>
    <x v="9"/>
    <s v="Hannah Elisabeth Grude_x000a_Amanda Hofbauer"/>
    <m/>
    <n v="325"/>
    <m/>
    <m/>
  </r>
  <r>
    <d v="1899-12-30T16:00:00"/>
    <n v="117"/>
    <d v="1899-12-30T08:50:00"/>
    <m/>
    <m/>
    <n v="8"/>
    <s v="D"/>
    <s v="JB"/>
    <s v="2X"/>
    <n v="1000"/>
    <x v="15"/>
    <s v="Ida Moberg Værnes_x000a_Tuva Skatt Gillebo"/>
    <m/>
    <n v="325"/>
    <m/>
    <m/>
  </r>
  <r>
    <d v="1899-12-30T16:00:00"/>
    <n v="117"/>
    <d v="1899-12-30T08:50:00"/>
    <m/>
    <m/>
    <n v="9"/>
    <s v="D"/>
    <s v="JB"/>
    <s v="2X"/>
    <n v="1000"/>
    <x v="2"/>
    <s v="Olida Nesset_x000a_Anna Koppernæs-Pinhol"/>
    <m/>
    <n v="325"/>
    <m/>
    <m/>
  </r>
  <r>
    <d v="1899-12-30T16:00:00"/>
    <n v="117"/>
    <d v="1899-12-30T08:50:00"/>
    <m/>
    <m/>
    <n v="10"/>
    <s v="D"/>
    <s v="JB"/>
    <s v="2X"/>
    <n v="1000"/>
    <x v="7"/>
    <s v="Julie Wennerød Bordal_x000a_Tiril Grepperud Amundrød"/>
    <m/>
    <n v="325"/>
    <m/>
    <m/>
  </r>
  <r>
    <d v="1899-12-30T16:10:00"/>
    <n v="118"/>
    <m/>
    <m/>
    <m/>
    <n v="0"/>
    <s v="D"/>
    <s v="JC"/>
    <s v="1X"/>
    <n v="500"/>
    <x v="0"/>
    <m/>
    <m/>
    <s v="275"/>
    <m/>
    <m/>
  </r>
  <r>
    <d v="1899-12-30T16:10:00"/>
    <n v="118"/>
    <m/>
    <m/>
    <m/>
    <n v="1"/>
    <s v="D"/>
    <s v="JC"/>
    <s v="1X"/>
    <n v="500"/>
    <x v="9"/>
    <s v="Tyra Eklo Hjemdal"/>
    <m/>
    <n v="275"/>
    <m/>
    <m/>
  </r>
  <r>
    <d v="1899-12-30T16:10:00"/>
    <n v="118"/>
    <m/>
    <m/>
    <m/>
    <n v="2"/>
    <s v="D"/>
    <s v="JC"/>
    <s v="1X"/>
    <n v="500"/>
    <x v="5"/>
    <s v="Ella Marie Hegge"/>
    <m/>
    <n v="275"/>
    <m/>
    <m/>
  </r>
  <r>
    <d v="1899-12-30T16:10:00"/>
    <n v="118"/>
    <m/>
    <m/>
    <m/>
    <n v="3"/>
    <s v="D"/>
    <s v="JC"/>
    <s v="1X"/>
    <n v="500"/>
    <x v="9"/>
    <s v="Anna Luna Bjønness Yngsdal"/>
    <m/>
    <n v="275"/>
    <m/>
    <m/>
  </r>
  <r>
    <d v="1899-12-30T16:10:00"/>
    <n v="118"/>
    <m/>
    <m/>
    <m/>
    <n v="4"/>
    <s v="D"/>
    <s v="JC"/>
    <s v="1X"/>
    <n v="500"/>
    <x v="6"/>
    <s v="Eline Stava"/>
    <m/>
    <n v="275"/>
    <m/>
    <m/>
  </r>
  <r>
    <d v="1899-12-30T16:10:00"/>
    <n v="118"/>
    <m/>
    <m/>
    <m/>
    <n v="5"/>
    <s v="D"/>
    <s v="JC"/>
    <s v="1X"/>
    <n v="500"/>
    <x v="5"/>
    <s v="Marie Glomnes Rudi"/>
    <m/>
    <n v="275"/>
    <m/>
    <m/>
  </r>
  <r>
    <d v="1899-12-30T16:10:00"/>
    <n v="118"/>
    <m/>
    <m/>
    <m/>
    <n v="6"/>
    <s v="D"/>
    <s v="JC"/>
    <s v="1X"/>
    <n v="500"/>
    <x v="7"/>
    <s v="Frida Andrup-Næss"/>
    <m/>
    <n v="275"/>
    <m/>
    <m/>
  </r>
  <r>
    <d v="1899-12-30T16:10:00"/>
    <n v="118"/>
    <m/>
    <m/>
    <m/>
    <n v="7"/>
    <s v="D"/>
    <s v="JC"/>
    <s v="1X"/>
    <n v="500"/>
    <x v="6"/>
    <s v="Henrikke Enstad Haraldseth"/>
    <m/>
    <n v="275"/>
    <m/>
    <m/>
  </r>
  <r>
    <d v="1899-12-30T16:15:00"/>
    <n v="119"/>
    <m/>
    <m/>
    <m/>
    <n v="0"/>
    <s v="H"/>
    <s v="JC"/>
    <s v="2X"/>
    <n v="1000"/>
    <x v="0"/>
    <m/>
    <m/>
    <s v="325"/>
    <m/>
    <m/>
  </r>
  <r>
    <d v="1899-12-30T16:15:00"/>
    <n v="119"/>
    <m/>
    <m/>
    <m/>
    <n v="1"/>
    <s v="H"/>
    <s v="JC"/>
    <s v="2X"/>
    <n v="1000"/>
    <x v="6"/>
    <s v="Tobias Theiste_x000a_Adrian Danielsen Zimmermann"/>
    <m/>
    <n v="325"/>
    <m/>
    <m/>
  </r>
  <r>
    <d v="1899-12-30T16:15:00"/>
    <n v="119"/>
    <m/>
    <m/>
    <m/>
    <n v="2"/>
    <s v="H"/>
    <s v="JC"/>
    <s v="2X"/>
    <n v="1000"/>
    <x v="11"/>
    <s v="Jonas Willand-Evensen_x000a_Håkon Hannevold"/>
    <m/>
    <n v="325"/>
    <m/>
    <m/>
  </r>
  <r>
    <d v="1899-12-30T16:15:00"/>
    <n v="119"/>
    <m/>
    <m/>
    <m/>
    <n v="3"/>
    <s v="H"/>
    <s v="JC"/>
    <s v="2X"/>
    <n v="1000"/>
    <x v="3"/>
    <s v="Marius Antonsen Thime_x000a_Silas Tangen"/>
    <m/>
    <n v="325"/>
    <m/>
    <m/>
  </r>
  <r>
    <d v="1899-12-30T16:15:00"/>
    <n v="119"/>
    <m/>
    <m/>
    <m/>
    <n v="4"/>
    <s v="H"/>
    <s v="JC"/>
    <s v="2X"/>
    <n v="1000"/>
    <x v="11"/>
    <s v="Ulrik Pharo Lohne_x000a_Hampus Westerberg-Heltne"/>
    <m/>
    <n v="325"/>
    <m/>
    <m/>
  </r>
  <r>
    <d v="1899-12-30T16:15:00"/>
    <n v="119"/>
    <m/>
    <m/>
    <m/>
    <n v="5"/>
    <s v="H"/>
    <s v="JC"/>
    <s v="2X"/>
    <n v="1000"/>
    <x v="6"/>
    <s v="Kasper Bruun Frantzen_x000a_Tobias Kjersem Larsen"/>
    <m/>
    <n v="325"/>
    <m/>
    <m/>
  </r>
  <r>
    <d v="1899-12-30T16:15:00"/>
    <n v="119"/>
    <m/>
    <m/>
    <m/>
    <n v="6"/>
    <s v="H"/>
    <s v="JC"/>
    <s v="2X"/>
    <n v="1000"/>
    <x v="9"/>
    <s v="Truls Oskar Hansen_x000a_Adrian Lund"/>
    <m/>
    <n v="325"/>
    <m/>
    <m/>
  </r>
  <r>
    <d v="1899-12-30T16:15:00"/>
    <n v="119"/>
    <m/>
    <m/>
    <m/>
    <n v="7"/>
    <s v="H"/>
    <s v="JC"/>
    <s v="2X"/>
    <n v="1000"/>
    <x v="10"/>
    <s v="Emil Slettingdalen Sääv_x000a_Leon Kapperud"/>
    <m/>
    <n v="325"/>
    <m/>
    <m/>
  </r>
  <r>
    <d v="1899-12-30T16:15:00"/>
    <n v="119"/>
    <m/>
    <m/>
    <m/>
    <n v="8"/>
    <s v="H"/>
    <s v="JC"/>
    <s v="2X"/>
    <n v="1000"/>
    <x v="14"/>
    <s v="Balder Haug Hagen_x000a_Lorentz Andreas Rogge Pran"/>
    <m/>
    <n v="325"/>
    <m/>
    <m/>
  </r>
  <r>
    <d v="1899-12-30T16:15:00"/>
    <n v="119"/>
    <m/>
    <m/>
    <m/>
    <n v="9"/>
    <s v="H"/>
    <s v="JC"/>
    <s v="2X"/>
    <n v="1000"/>
    <x v="5"/>
    <s v="Trygve Bye Løken_x000a_NN"/>
    <m/>
    <n v="325"/>
    <m/>
    <m/>
  </r>
  <r>
    <d v="1899-12-30T16:15:00"/>
    <n v="119"/>
    <m/>
    <m/>
    <m/>
    <n v="10"/>
    <s v="H"/>
    <s v="JC"/>
    <s v="2X"/>
    <n v="1000"/>
    <x v="6"/>
    <s v="Sebastian Enstad Haraldseth_x000a_Dhani Julian Norberg"/>
    <m/>
    <n v="325"/>
    <m/>
    <m/>
  </r>
  <r>
    <d v="1899-12-30T16:15:00"/>
    <n v="119"/>
    <m/>
    <m/>
    <m/>
    <n v="11"/>
    <s v="H"/>
    <s v="JC"/>
    <s v="2X"/>
    <n v="1000"/>
    <x v="4"/>
    <s v="Kasper Krognes Tuva_x000a_Simen Dørre"/>
    <m/>
    <n v="325"/>
    <m/>
    <m/>
  </r>
  <r>
    <d v="1899-12-30T16:15:00"/>
    <n v="119"/>
    <m/>
    <m/>
    <m/>
    <n v="12"/>
    <s v="H"/>
    <s v="JC"/>
    <s v="2X"/>
    <n v="1000"/>
    <x v="14"/>
    <s v="Christoffer Widding_x000a_Jostein Eriksen Thon"/>
    <m/>
    <n v="325"/>
    <m/>
    <m/>
  </r>
  <r>
    <d v="1899-12-30T16:15:00"/>
    <n v="119"/>
    <m/>
    <m/>
    <m/>
    <n v="13"/>
    <s v="H"/>
    <s v="JC"/>
    <s v="2X"/>
    <n v="1000"/>
    <x v="8"/>
    <s v="Aksel Wergeland_x000a_Einar Bjørvik"/>
    <m/>
    <n v="325"/>
    <m/>
    <m/>
  </r>
  <r>
    <d v="1899-12-30T16:15:00"/>
    <n v="119"/>
    <m/>
    <m/>
    <m/>
    <n v="14"/>
    <s v="H"/>
    <s v="JC"/>
    <s v="2X"/>
    <n v="1000"/>
    <x v="3"/>
    <s v="Markus Alme_x000a_Nor Mustaf"/>
    <m/>
    <n v="325"/>
    <m/>
    <m/>
  </r>
  <r>
    <d v="1899-12-30T16:30:00"/>
    <n v="120"/>
    <m/>
    <m/>
    <m/>
    <n v="0"/>
    <s v="D"/>
    <s v="S"/>
    <s v="4X"/>
    <n v="2000"/>
    <x v="0"/>
    <m/>
    <m/>
    <s v="375"/>
    <m/>
    <m/>
  </r>
  <r>
    <d v="1899-12-30T16:30:00"/>
    <n v="120"/>
    <m/>
    <m/>
    <m/>
    <n v="1"/>
    <s v="D"/>
    <s v="S"/>
    <s v="4X"/>
    <n v="2000"/>
    <x v="14"/>
    <s v="Johanne Andrea Hægh Asakskogen_x000a_Marie Lindvik Jørstad_x000a_Christine Randsborg_x000a_"/>
    <m/>
    <n v="375"/>
    <m/>
    <m/>
  </r>
  <r>
    <d v="1899-12-30T16:30:00"/>
    <n v="120"/>
    <m/>
    <m/>
    <m/>
    <n v="2"/>
    <s v="D"/>
    <s v="S"/>
    <s v="4X"/>
    <n v="2000"/>
    <x v="14"/>
    <s v="Sofie Jensen_x000a_Kari Andrea Solli Ælveborn_x000a_NN_x000a_NN_x000a_"/>
    <m/>
    <n v="375"/>
    <m/>
    <m/>
  </r>
  <r>
    <d v="1899-12-30T16:37:00"/>
    <n v="121"/>
    <m/>
    <m/>
    <m/>
    <n v="0"/>
    <s v="H"/>
    <s v="S"/>
    <s v="2-"/>
    <n v="2000"/>
    <x v="0"/>
    <m/>
    <m/>
    <s v="325"/>
    <m/>
    <m/>
  </r>
  <r>
    <d v="1899-12-30T16:37:00"/>
    <n v="121"/>
    <m/>
    <m/>
    <m/>
    <n v="1"/>
    <s v="H"/>
    <s v="S"/>
    <s v="2-"/>
    <n v="2000"/>
    <x v="26"/>
    <s v="Einar Solbakken (MR)_x000a_Andreas Erichsen Berge"/>
    <m/>
    <n v="325"/>
    <m/>
    <m/>
  </r>
  <r>
    <d v="1899-12-30T16:37:00"/>
    <n v="121"/>
    <m/>
    <m/>
    <m/>
    <n v="2"/>
    <s v="H"/>
    <s v="S"/>
    <s v="2-"/>
    <n v="2000"/>
    <x v="14"/>
    <s v="Christopher Wolff_x000a_NN"/>
    <m/>
    <n v="325"/>
    <m/>
    <m/>
  </r>
  <r>
    <d v="1899-12-30T16:37:00"/>
    <n v="121"/>
    <m/>
    <m/>
    <m/>
    <n v="3"/>
    <s v="H"/>
    <s v="S"/>
    <s v="2-"/>
    <n v="2000"/>
    <x v="5"/>
    <s v="Lars Myhrer_x000a_Markus Daaq-qvale Holmemo"/>
    <m/>
    <n v="325"/>
    <m/>
    <m/>
  </r>
  <r>
    <d v="1899-12-30T16:37:00"/>
    <n v="121"/>
    <m/>
    <m/>
    <m/>
    <n v="4"/>
    <s v="H"/>
    <s v="S"/>
    <s v="2-"/>
    <n v="2000"/>
    <x v="14"/>
    <s v="Nikolai Jørgensen_x000a_NN"/>
    <m/>
    <n v="325"/>
    <s v="Glemt"/>
    <m/>
  </r>
  <r>
    <d v="1899-12-30T16:44:00"/>
    <n v="122"/>
    <d v="1899-12-30T09:30:00"/>
    <m/>
    <m/>
    <n v="0"/>
    <s v="D"/>
    <s v="JA"/>
    <s v="1X"/>
    <n v="2000"/>
    <x v="0"/>
    <s v="B og A-finale"/>
    <s v="NoM"/>
    <s v="275"/>
    <m/>
    <m/>
  </r>
  <r>
    <d v="1899-12-30T16:44:00"/>
    <n v="122"/>
    <d v="1899-12-30T09:30:00"/>
    <m/>
    <m/>
    <n v="1"/>
    <s v="D"/>
    <s v="JA"/>
    <s v="1X"/>
    <n v="2000"/>
    <x v="20"/>
    <s v="Mathilde Sødal"/>
    <s v="NoM"/>
    <n v="275"/>
    <m/>
    <m/>
  </r>
  <r>
    <d v="1899-12-30T16:44:00"/>
    <n v="122"/>
    <d v="1899-12-30T09:30:00"/>
    <m/>
    <m/>
    <n v="2"/>
    <s v="D"/>
    <s v="JA"/>
    <s v="1X"/>
    <n v="2000"/>
    <x v="15"/>
    <s v="Stina Halvorsen Vad"/>
    <s v="NoM"/>
    <n v="275"/>
    <m/>
    <m/>
  </r>
  <r>
    <d v="1899-12-30T16:44:00"/>
    <n v="122"/>
    <d v="1899-12-30T09:30:00"/>
    <m/>
    <m/>
    <n v="3"/>
    <s v="D"/>
    <s v="JA"/>
    <s v="1X"/>
    <n v="2000"/>
    <x v="18"/>
    <s v="Karen Undset"/>
    <s v="NoM"/>
    <n v="275"/>
    <m/>
    <m/>
  </r>
  <r>
    <d v="1899-12-30T16:44:00"/>
    <n v="122"/>
    <d v="1899-12-30T09:30:00"/>
    <m/>
    <m/>
    <n v="4"/>
    <s v="D"/>
    <s v="JA"/>
    <s v="1X"/>
    <n v="2000"/>
    <x v="18"/>
    <s v="Line Sørbø"/>
    <s v="NoM"/>
    <n v="275"/>
    <m/>
    <m/>
  </r>
  <r>
    <d v="1899-12-30T16:44:00"/>
    <n v="122"/>
    <d v="1899-12-30T09:30:00"/>
    <m/>
    <m/>
    <n v="5"/>
    <s v="D"/>
    <s v="JA"/>
    <s v="1X"/>
    <n v="2000"/>
    <x v="6"/>
    <s v="Mia Helene Falch"/>
    <s v="NoM"/>
    <n v="275"/>
    <m/>
    <m/>
  </r>
  <r>
    <d v="1899-12-30T16:44:00"/>
    <n v="122"/>
    <d v="1899-12-30T09:30:00"/>
    <m/>
    <m/>
    <n v="6"/>
    <s v="D"/>
    <s v="JA"/>
    <s v="1X"/>
    <n v="2000"/>
    <x v="3"/>
    <s v="Cornelia Johansen Knutsen"/>
    <s v="NoM"/>
    <n v="275"/>
    <m/>
    <m/>
  </r>
  <r>
    <d v="1899-12-30T16:44:00"/>
    <n v="122"/>
    <d v="1899-12-30T09:30:00"/>
    <m/>
    <m/>
    <n v="7"/>
    <s v="D"/>
    <s v="JA"/>
    <s v="1X"/>
    <n v="2000"/>
    <x v="14"/>
    <s v="Hermine Wilhelmsen"/>
    <s v="NoM"/>
    <n v="275"/>
    <m/>
    <m/>
  </r>
  <r>
    <d v="1899-12-30T16:44:00"/>
    <n v="122"/>
    <d v="1899-12-30T09:30:00"/>
    <m/>
    <m/>
    <n v="8"/>
    <s v="D"/>
    <s v="JA"/>
    <s v="1X"/>
    <n v="2000"/>
    <x v="15"/>
    <s v="Synnøve Gillebo Foss"/>
    <s v="NoM"/>
    <n v="275"/>
    <m/>
    <m/>
  </r>
  <r>
    <d v="1899-12-30T16:44:00"/>
    <n v="122"/>
    <d v="1899-12-30T09:30:00"/>
    <m/>
    <m/>
    <n v="9"/>
    <s v="D"/>
    <s v="JA"/>
    <s v="1X"/>
    <n v="2000"/>
    <x v="4"/>
    <s v="Lise Meinike Dørre"/>
    <s v="NoM"/>
    <n v="275"/>
    <m/>
    <m/>
  </r>
  <r>
    <d v="1899-12-30T16:44:00"/>
    <n v="122"/>
    <d v="1899-12-30T09:30:00"/>
    <m/>
    <m/>
    <n v="10"/>
    <s v="D"/>
    <s v="JA"/>
    <s v="1X"/>
    <n v="2000"/>
    <x v="2"/>
    <s v="Amanda Helseth"/>
    <s v="NoM"/>
    <n v="275"/>
    <m/>
    <m/>
  </r>
  <r>
    <d v="1899-12-30T16:44:00"/>
    <n v="122"/>
    <d v="1899-12-30T09:30:00"/>
    <m/>
    <m/>
    <n v="11"/>
    <s v="D"/>
    <s v="JA"/>
    <s v="1X"/>
    <n v="2000"/>
    <x v="7"/>
    <s v="Lene Samland"/>
    <s v="NoM"/>
    <n v="275"/>
    <m/>
    <m/>
  </r>
  <r>
    <d v="1899-12-30T16:44:00"/>
    <n v="122"/>
    <d v="1899-12-30T09:30:00"/>
    <m/>
    <m/>
    <n v="12"/>
    <s v="D"/>
    <s v="JA"/>
    <s v="1X"/>
    <n v="2000"/>
    <x v="4"/>
    <s v="Hibaq Adbi Mohammed"/>
    <s v="NoM"/>
    <n v="275"/>
    <m/>
    <m/>
  </r>
  <r>
    <d v="1899-12-30T16:44:00"/>
    <n v="122"/>
    <d v="1899-12-30T09:30:00"/>
    <m/>
    <m/>
    <n v="13"/>
    <s v="D"/>
    <s v="JA"/>
    <s v="1X"/>
    <n v="2000"/>
    <x v="6"/>
    <s v="Elin Bjune"/>
    <s v="NoM"/>
    <n v="275"/>
    <m/>
    <m/>
  </r>
  <r>
    <d v="1899-12-30T17:00:00"/>
    <n v="123"/>
    <d v="1899-12-30T09:00:00"/>
    <d v="1899-12-30T12:30:00"/>
    <m/>
    <n v="0"/>
    <s v="H"/>
    <s v="JA"/>
    <s v="1X"/>
    <n v="2000"/>
    <x v="0"/>
    <s v="B og A-finale"/>
    <s v="NoM"/>
    <s v="275"/>
    <m/>
    <m/>
  </r>
  <r>
    <d v="1899-12-30T17:00:00"/>
    <n v="123"/>
    <d v="1899-12-30T09:00:00"/>
    <d v="1899-12-30T12:30:00"/>
    <m/>
    <n v="1"/>
    <s v="H"/>
    <s v="JA"/>
    <s v="1X"/>
    <n v="2000"/>
    <x v="17"/>
    <s v="Andreas Wigand Alvheim"/>
    <s v="NoM"/>
    <n v="275"/>
    <m/>
    <m/>
  </r>
  <r>
    <d v="1899-12-30T17:00:00"/>
    <n v="123"/>
    <d v="1899-12-30T09:00:00"/>
    <d v="1899-12-30T12:30:00"/>
    <m/>
    <n v="2"/>
    <s v="H"/>
    <s v="JA"/>
    <s v="1X"/>
    <n v="2000"/>
    <x v="8"/>
    <s v="Vebjørn Løvik"/>
    <s v="NoM"/>
    <n v="275"/>
    <m/>
    <m/>
  </r>
  <r>
    <d v="1899-12-30T17:00:00"/>
    <n v="123"/>
    <d v="1899-12-30T09:00:00"/>
    <d v="1899-12-30T12:30:00"/>
    <m/>
    <n v="3"/>
    <s v="H"/>
    <s v="JA"/>
    <s v="1X"/>
    <n v="2000"/>
    <x v="18"/>
    <s v="Håkon Biserød Vengnes"/>
    <s v="NoM"/>
    <n v="275"/>
    <m/>
    <m/>
  </r>
  <r>
    <d v="1899-12-30T17:00:00"/>
    <n v="123"/>
    <d v="1899-12-30T09:00:00"/>
    <d v="1899-12-30T12:30:00"/>
    <m/>
    <n v="4"/>
    <s v="H"/>
    <s v="JA"/>
    <s v="1X"/>
    <n v="2000"/>
    <x v="15"/>
    <s v="Jaime Aalders"/>
    <s v="NoM"/>
    <n v="275"/>
    <m/>
    <m/>
  </r>
  <r>
    <d v="1899-12-30T17:00:00"/>
    <n v="123"/>
    <d v="1899-12-30T09:00:00"/>
    <d v="1899-12-30T12:30:00"/>
    <m/>
    <n v="5"/>
    <s v="H"/>
    <s v="JA"/>
    <s v="1X"/>
    <n v="2000"/>
    <x v="7"/>
    <s v="Sander Benden Nilsen"/>
    <s v="NoM"/>
    <n v="275"/>
    <m/>
    <m/>
  </r>
  <r>
    <d v="1899-12-30T17:00:00"/>
    <n v="123"/>
    <d v="1899-12-30T09:00:00"/>
    <d v="1899-12-30T12:30:00"/>
    <m/>
    <n v="6"/>
    <s v="H"/>
    <s v="JA"/>
    <s v="1X"/>
    <n v="2000"/>
    <x v="18"/>
    <s v="Rasmus Kruse Rasmussen"/>
    <s v="NoM"/>
    <n v="275"/>
    <m/>
    <m/>
  </r>
  <r>
    <d v="1899-12-30T17:00:00"/>
    <n v="123"/>
    <d v="1899-12-30T09:00:00"/>
    <d v="1899-12-30T12:30:00"/>
    <m/>
    <n v="7"/>
    <s v="H"/>
    <s v="JA"/>
    <s v="1X"/>
    <n v="2000"/>
    <x v="15"/>
    <s v="Hermann Gunerius Spjøtvoll Hovde"/>
    <s v="NoM"/>
    <n v="275"/>
    <m/>
    <m/>
  </r>
  <r>
    <d v="1899-12-30T17:00:00"/>
    <n v="123"/>
    <d v="1899-12-30T09:00:00"/>
    <d v="1899-12-30T12:30:00"/>
    <m/>
    <n v="8"/>
    <s v="H"/>
    <s v="JA"/>
    <s v="1X"/>
    <n v="2000"/>
    <x v="6"/>
    <s v="Vegard Sørensen"/>
    <s v="NoM"/>
    <n v="275"/>
    <m/>
    <m/>
  </r>
  <r>
    <d v="1899-12-30T17:00:00"/>
    <n v="123"/>
    <d v="1899-12-30T09:00:00"/>
    <d v="1899-12-30T12:30:00"/>
    <m/>
    <n v="9"/>
    <s v="H"/>
    <s v="JA"/>
    <s v="1X"/>
    <n v="2000"/>
    <x v="18"/>
    <s v="Johan Christian Bull"/>
    <s v="NoM"/>
    <n v="275"/>
    <m/>
    <m/>
  </r>
  <r>
    <d v="1899-12-30T17:00:00"/>
    <n v="123"/>
    <d v="1899-12-30T09:00:00"/>
    <d v="1899-12-30T12:30:00"/>
    <m/>
    <n v="10"/>
    <s v="H"/>
    <s v="JA"/>
    <s v="1X"/>
    <n v="2000"/>
    <x v="17"/>
    <s v="Mathias Føyner Wie"/>
    <s v="NoM"/>
    <n v="275"/>
    <m/>
    <m/>
  </r>
  <r>
    <d v="1899-12-30T17:00:00"/>
    <n v="123"/>
    <d v="1899-12-30T09:00:00"/>
    <d v="1899-12-30T12:30:00"/>
    <m/>
    <n v="11"/>
    <s v="H"/>
    <s v="JA"/>
    <s v="1X"/>
    <n v="2000"/>
    <x v="9"/>
    <s v="Oskar M. Gjerland"/>
    <s v="NoM"/>
    <n v="275"/>
    <m/>
    <m/>
  </r>
  <r>
    <d v="1899-12-30T17:00:00"/>
    <n v="123"/>
    <d v="1899-12-30T09:00:00"/>
    <d v="1899-12-30T12:30:00"/>
    <m/>
    <n v="12"/>
    <s v="H"/>
    <s v="JA"/>
    <s v="1X"/>
    <n v="2000"/>
    <x v="8"/>
    <s v="Olav Zakkariassen"/>
    <s v="NoM"/>
    <n v="275"/>
    <m/>
    <m/>
  </r>
  <r>
    <d v="1899-12-30T17:00:00"/>
    <n v="123"/>
    <d v="1899-12-30T09:00:00"/>
    <d v="1899-12-30T12:30:00"/>
    <m/>
    <n v="13"/>
    <s v="H"/>
    <s v="JA"/>
    <s v="1X"/>
    <n v="2000"/>
    <x v="1"/>
    <s v="Lars Martin Benske"/>
    <s v="NoM"/>
    <n v="275"/>
    <m/>
    <m/>
  </r>
  <r>
    <d v="1899-12-30T17:00:00"/>
    <n v="123"/>
    <d v="1899-12-30T09:00:00"/>
    <d v="1899-12-30T12:30:00"/>
    <m/>
    <n v="14"/>
    <s v="H"/>
    <s v="JA"/>
    <s v="1X"/>
    <n v="2000"/>
    <x v="17"/>
    <s v="Aleksander Haaland Hillestad"/>
    <s v="NoM"/>
    <n v="275"/>
    <m/>
    <m/>
  </r>
  <r>
    <d v="1899-12-30T17:00:00"/>
    <n v="123"/>
    <d v="1899-12-30T09:00:00"/>
    <d v="1899-12-30T12:30:00"/>
    <m/>
    <n v="15"/>
    <s v="H"/>
    <s v="JA"/>
    <s v="1X"/>
    <n v="2000"/>
    <x v="15"/>
    <s v="sindre fuglseth"/>
    <s v="NoM"/>
    <n v="275"/>
    <m/>
    <m/>
  </r>
  <r>
    <d v="1899-12-30T17:00:00"/>
    <n v="123"/>
    <d v="1899-12-30T09:00:00"/>
    <d v="1899-12-30T12:30:00"/>
    <m/>
    <n v="16"/>
    <s v="H"/>
    <s v="JA"/>
    <s v="1X"/>
    <n v="2000"/>
    <x v="5"/>
    <s v="Edvard Sander Bae Mysen"/>
    <s v="NoM"/>
    <n v="275"/>
    <m/>
    <m/>
  </r>
  <r>
    <d v="1899-12-30T17:00:00"/>
    <n v="123"/>
    <d v="1899-12-30T09:00:00"/>
    <d v="1899-12-30T12:30:00"/>
    <m/>
    <n v="17"/>
    <s v="H"/>
    <s v="JA"/>
    <s v="1X"/>
    <n v="2000"/>
    <x v="6"/>
    <s v="Egil Brekke"/>
    <s v="NoM"/>
    <n v="275"/>
    <m/>
    <m/>
  </r>
  <r>
    <d v="1899-12-30T17:00:00"/>
    <n v="123"/>
    <d v="1899-12-30T09:00:00"/>
    <d v="1899-12-30T12:30:00"/>
    <m/>
    <n v="18"/>
    <s v="H"/>
    <s v="JA"/>
    <s v="1X"/>
    <n v="2000"/>
    <x v="6"/>
    <s v="Nicolai Enstad Haraldseth"/>
    <s v="NoM"/>
    <n v="275"/>
    <m/>
    <m/>
  </r>
  <r>
    <d v="1899-12-30T17:00:00"/>
    <n v="123"/>
    <d v="1899-12-30T09:00:00"/>
    <d v="1899-12-30T12:30:00"/>
    <m/>
    <n v="19"/>
    <s v="H"/>
    <s v="JA"/>
    <s v="1X"/>
    <n v="2000"/>
    <x v="9"/>
    <s v="Hauk Adrian Norum Sitre"/>
    <s v="NoM"/>
    <n v="275"/>
    <m/>
    <m/>
  </r>
  <r>
    <d v="1899-12-30T17:00:00"/>
    <n v="123"/>
    <d v="1899-12-30T09:00:00"/>
    <d v="1899-12-30T12:30:00"/>
    <m/>
    <n v="20"/>
    <s v="H"/>
    <s v="JA"/>
    <s v="1X"/>
    <n v="2000"/>
    <x v="17"/>
    <s v="Adrian Epland Henneli"/>
    <s v="NoM"/>
    <n v="275"/>
    <m/>
    <m/>
  </r>
  <r>
    <d v="1899-12-30T17:00:00"/>
    <n v="123"/>
    <d v="1899-12-30T09:00:00"/>
    <d v="1899-12-30T12:30:00"/>
    <m/>
    <n v="21"/>
    <s v="H"/>
    <s v="JA"/>
    <s v="1X"/>
    <n v="2000"/>
    <x v="15"/>
    <s v="Lars Moberg Værnes"/>
    <s v="NoM"/>
    <n v="275"/>
    <m/>
    <m/>
  </r>
  <r>
    <d v="1899-12-30T17:00:00"/>
    <n v="123"/>
    <d v="1899-12-30T09:00:00"/>
    <d v="1899-12-30T12:30:00"/>
    <m/>
    <n v="22"/>
    <s v="H"/>
    <s v="JA"/>
    <s v="1X"/>
    <n v="2000"/>
    <x v="8"/>
    <s v="Ulrik Borch Helsengreen"/>
    <s v="NoM"/>
    <n v="275"/>
    <m/>
    <m/>
  </r>
  <r>
    <d v="1899-12-30T17:00:00"/>
    <n v="123"/>
    <d v="1899-12-30T09:00:00"/>
    <d v="1899-12-30T12:30:00"/>
    <m/>
    <n v="23"/>
    <s v="H"/>
    <s v="JA"/>
    <s v="1X"/>
    <n v="2000"/>
    <x v="7"/>
    <s v="Isak Vartal-Gjerde"/>
    <s v="NoM"/>
    <n v="275"/>
    <m/>
    <m/>
  </r>
  <r>
    <d v="1899-12-30T17:00:00"/>
    <n v="123"/>
    <d v="1899-12-30T09:00:00"/>
    <d v="1899-12-30T12:30:00"/>
    <m/>
    <n v="24"/>
    <s v="H"/>
    <s v="JA"/>
    <s v="1X"/>
    <n v="2000"/>
    <x v="5"/>
    <s v="Jonas Slettemark Juel"/>
    <s v="NoM"/>
    <n v="275"/>
    <m/>
    <m/>
  </r>
  <r>
    <d v="1899-12-30T17:00:00"/>
    <n v="123"/>
    <d v="1899-12-30T09:00:00"/>
    <d v="1899-12-30T12:30:00"/>
    <m/>
    <n v="25"/>
    <s v="H"/>
    <s v="JA"/>
    <s v="1X"/>
    <n v="2000"/>
    <x v="4"/>
    <s v="Alfred Eliassen"/>
    <s v="NoM"/>
    <n v="275"/>
    <m/>
    <m/>
  </r>
  <r>
    <d v="1899-12-30T17:00:00"/>
    <n v="123"/>
    <d v="1899-12-30T09:00:00"/>
    <d v="1899-12-30T12:30:00"/>
    <m/>
    <n v="26"/>
    <s v="H"/>
    <s v="JA"/>
    <s v="1X"/>
    <n v="2000"/>
    <x v="15"/>
    <s v="Petter Bratli"/>
    <s v="NoM"/>
    <n v="275"/>
    <m/>
    <m/>
  </r>
  <r>
    <d v="1899-12-30T17:00:00"/>
    <n v="123"/>
    <d v="1899-12-30T09:00:00"/>
    <d v="1899-12-30T12:30:00"/>
    <m/>
    <n v="27"/>
    <s v="H"/>
    <s v="JA"/>
    <s v="1X"/>
    <n v="2000"/>
    <x v="5"/>
    <s v="Andreas Clifford"/>
    <s v="NoM"/>
    <n v="275"/>
    <m/>
    <m/>
  </r>
  <r>
    <d v="1899-12-30T17:00:00"/>
    <n v="123"/>
    <d v="1899-12-30T09:00:00"/>
    <d v="1899-12-30T12:30:00"/>
    <m/>
    <n v="28"/>
    <s v="H"/>
    <s v="JA"/>
    <s v="1X"/>
    <n v="2000"/>
    <x v="17"/>
    <s v="Morten Føyner Bru"/>
    <s v="NoM"/>
    <n v="275"/>
    <m/>
    <m/>
  </r>
  <r>
    <d v="1899-12-30T17:00:00"/>
    <n v="123"/>
    <d v="1899-12-30T09:00:00"/>
    <d v="1899-12-30T12:30:00"/>
    <m/>
    <n v="29"/>
    <s v="H"/>
    <s v="JA"/>
    <s v="1X"/>
    <n v="2000"/>
    <x v="6"/>
    <s v="Jonas Bergundhaugen"/>
    <s v="NoM"/>
    <n v="275"/>
    <m/>
    <m/>
  </r>
  <r>
    <d v="1899-12-30T17:00:00"/>
    <n v="123"/>
    <d v="1899-12-30T09:00:00"/>
    <d v="1899-12-30T12:30:00"/>
    <m/>
    <n v="30"/>
    <s v="H"/>
    <s v="JA"/>
    <s v="1X"/>
    <n v="2000"/>
    <x v="15"/>
    <s v="Øystein Dingen Endresen"/>
    <s v="NoM"/>
    <n v="275"/>
    <m/>
    <m/>
  </r>
  <r>
    <d v="1899-12-30T17:00:00"/>
    <n v="123"/>
    <d v="1899-12-30T09:00:00"/>
    <d v="1899-12-30T12:30:00"/>
    <m/>
    <n v="31"/>
    <s v="H"/>
    <s v="JA"/>
    <s v="1X"/>
    <n v="2000"/>
    <x v="9"/>
    <s v="Nicolay Bjønnes Yngsdal"/>
    <s v="NoM"/>
    <n v="275"/>
    <m/>
    <m/>
  </r>
  <r>
    <d v="1899-12-30T17:00:00"/>
    <n v="123"/>
    <d v="1899-12-30T09:00:00"/>
    <d v="1899-12-30T12:30:00"/>
    <m/>
    <n v="32"/>
    <s v="H"/>
    <s v="JA"/>
    <s v="1X"/>
    <n v="2000"/>
    <x v="4"/>
    <s v="Jarle Hjortkær Sæby"/>
    <s v="NoM"/>
    <n v="275"/>
    <m/>
    <m/>
  </r>
  <r>
    <d v="1899-12-30T17:00:00"/>
    <n v="123"/>
    <d v="1899-12-30T09:00:00"/>
    <d v="1899-12-30T12:30:00"/>
    <m/>
    <n v="32"/>
    <s v="H"/>
    <s v="JA"/>
    <s v="1X"/>
    <n v="2000"/>
    <x v="10"/>
    <s v="Gustav Sørhaug"/>
    <s v="NoM"/>
    <n v="550"/>
    <d v="2017-04-24T00:00:00"/>
    <m/>
  </r>
  <r>
    <d v="1899-12-30T17:15:00"/>
    <n v="124"/>
    <m/>
    <m/>
    <m/>
    <n v="0"/>
    <s v="H"/>
    <s v="S"/>
    <s v="2X"/>
    <n v="2000"/>
    <x v="0"/>
    <m/>
    <m/>
    <s v="325"/>
    <m/>
    <m/>
  </r>
  <r>
    <d v="1899-12-30T17:15:00"/>
    <n v="124"/>
    <m/>
    <m/>
    <m/>
    <n v="1"/>
    <s v="H"/>
    <s v="S"/>
    <s v="2X"/>
    <n v="2000"/>
    <x v="14"/>
    <s v="Phillip Berge_x000a_Sagar Sen"/>
    <m/>
    <n v="325"/>
    <m/>
    <d v="2017-04-24T00:00:00"/>
  </r>
  <r>
    <d v="1899-12-30T17:15:00"/>
    <n v="124"/>
    <m/>
    <m/>
    <m/>
    <n v="2"/>
    <s v="H"/>
    <s v="S"/>
    <s v="2X"/>
    <n v="2000"/>
    <x v="14"/>
    <s v="Trond Andreas Bjercke  Johannessen_x000a_NN"/>
    <m/>
    <n v="325"/>
    <m/>
    <m/>
  </r>
  <r>
    <d v="1899-12-30T17:15:00"/>
    <n v="124"/>
    <m/>
    <m/>
    <m/>
    <n v="2"/>
    <s v="H"/>
    <s v="S"/>
    <s v="2X"/>
    <n v="2000"/>
    <x v="14"/>
    <s v="Petter Georg Johansen_x000a_NN"/>
    <m/>
    <n v="325"/>
    <s v="Glemt"/>
    <m/>
  </r>
  <r>
    <d v="1899-12-30T17:22:00"/>
    <n v="125"/>
    <m/>
    <m/>
    <m/>
    <n v="0"/>
    <s v="D"/>
    <s v="S"/>
    <s v="2X"/>
    <n v="2000"/>
    <x v="0"/>
    <m/>
    <m/>
    <s v="325"/>
    <m/>
    <m/>
  </r>
  <r>
    <d v="1899-12-30T17:22:00"/>
    <n v="125"/>
    <m/>
    <m/>
    <m/>
    <n v="1"/>
    <s v="D"/>
    <s v="S"/>
    <s v="2X"/>
    <n v="2000"/>
    <x v="14"/>
    <s v="Marie Lindvik Jørstad_x000a_Christine Randsborg"/>
    <m/>
    <n v="325"/>
    <m/>
    <m/>
  </r>
  <r>
    <d v="1899-12-30T17:22:00"/>
    <n v="125"/>
    <m/>
    <m/>
    <m/>
    <n v="2"/>
    <s v="D"/>
    <s v="S (Lv)"/>
    <s v="2X"/>
    <n v="2000"/>
    <x v="11"/>
    <s v="Fanny Lucie Røed_x000a_Mari Evje Borgersen"/>
    <m/>
    <n v="325"/>
    <m/>
    <m/>
  </r>
  <r>
    <d v="1899-12-30T17:22:00"/>
    <n v="125"/>
    <m/>
    <m/>
    <m/>
    <n v="3"/>
    <s v="D"/>
    <s v="S"/>
    <s v="2X"/>
    <n v="2000"/>
    <x v="5"/>
    <s v="Emilie Stabe Helvig_x000a_NN"/>
    <m/>
    <n v="325"/>
    <m/>
    <m/>
  </r>
  <r>
    <d v="1899-12-30T17:22:00"/>
    <n v="125"/>
    <m/>
    <m/>
    <m/>
    <n v="4"/>
    <s v="D"/>
    <s v="S"/>
    <s v="2X"/>
    <n v="2000"/>
    <x v="11"/>
    <s v="Siri Bjerkheim_x000a_Astrid Leirset"/>
    <m/>
    <n v="325"/>
    <m/>
    <m/>
  </r>
  <r>
    <d v="1899-12-30T17:22:00"/>
    <n v="125"/>
    <m/>
    <m/>
    <m/>
    <n v="5"/>
    <s v="D"/>
    <s v="S"/>
    <s v="2X"/>
    <n v="2000"/>
    <x v="14"/>
    <s v="Kari Andrea Solli Ælveborn_x000a_NN"/>
    <m/>
    <n v="325"/>
    <m/>
    <m/>
  </r>
  <r>
    <d v="1899-12-30T17:22:00"/>
    <n v="125"/>
    <m/>
    <m/>
    <m/>
    <n v="6"/>
    <s v="D"/>
    <s v="S"/>
    <s v="2X"/>
    <n v="2000"/>
    <x v="10"/>
    <s v="Ida Aakerholt_x000a_Guro Aakerholt"/>
    <m/>
    <n v="325"/>
    <m/>
    <m/>
  </r>
  <r>
    <d v="1899-12-30T17:22:00"/>
    <n v="125"/>
    <m/>
    <m/>
    <m/>
    <n v="7"/>
    <s v="D"/>
    <s v="S"/>
    <s v="2X"/>
    <n v="2000"/>
    <x v="14"/>
    <s v="Johanne Andrea Hægh Asakskogen_x000a_Sofie Jensen"/>
    <m/>
    <n v="325"/>
    <m/>
    <m/>
  </r>
  <r>
    <s v="Utgår"/>
    <n v="126"/>
    <m/>
    <m/>
    <m/>
    <n v="0"/>
    <s v="D"/>
    <s v="SII / M"/>
    <s v="2X"/>
    <n v="1000"/>
    <x v="0"/>
    <m/>
    <m/>
    <s v="325"/>
    <m/>
    <m/>
  </r>
  <r>
    <d v="1899-12-30T17:30:00"/>
    <n v="127"/>
    <m/>
    <m/>
    <m/>
    <n v="0"/>
    <s v="D"/>
    <s v="JB"/>
    <s v="4X"/>
    <n v="1000"/>
    <x v="0"/>
    <m/>
    <m/>
    <s v="375"/>
    <m/>
    <m/>
  </r>
  <r>
    <d v="1899-12-30T17:30:00"/>
    <n v="127"/>
    <m/>
    <m/>
    <m/>
    <n v="1"/>
    <s v="D"/>
    <s v="JB"/>
    <s v="4X"/>
    <n v="1000"/>
    <x v="2"/>
    <s v="Klara Kverndokk_x000a_Olida Nesset_x000a_Silje Kringstad Nørve_x000a_Karoline Berset"/>
    <m/>
    <n v="375"/>
    <m/>
    <m/>
  </r>
  <r>
    <d v="1899-12-30T17:30:00"/>
    <n v="127"/>
    <m/>
    <m/>
    <m/>
    <n v="2"/>
    <s v="D"/>
    <s v="JB"/>
    <s v="4X"/>
    <n v="1000"/>
    <x v="7"/>
    <s v="Frida Andrup-Næss_x000a_Tiril Grepperud Amundrød_x000a_Julie Wennerød Bordal_x000a_Hedevig Catharina Astrup"/>
    <m/>
    <n v="375"/>
    <m/>
    <m/>
  </r>
  <r>
    <d v="1899-12-30T17:30:00"/>
    <n v="127"/>
    <m/>
    <m/>
    <m/>
    <n v="3"/>
    <s v="D"/>
    <s v="JB"/>
    <s v="4X"/>
    <n v="1000"/>
    <x v="9"/>
    <s v="Mathea Louise Rognerud_x000a_Amanda Hofbauer_x000a_Maya Kristoffersen_x000a_Hannah Elisabeth Grude"/>
    <m/>
    <n v="375"/>
    <m/>
    <m/>
  </r>
  <r>
    <d v="1899-12-30T17:35:00"/>
    <n v="128"/>
    <m/>
    <m/>
    <m/>
    <n v="0"/>
    <s v="D"/>
    <s v="JA"/>
    <s v="2X"/>
    <n v="2000"/>
    <x v="0"/>
    <m/>
    <s v="NoM"/>
    <s v="325"/>
    <m/>
    <m/>
  </r>
  <r>
    <d v="1899-12-30T17:35:00"/>
    <n v="128"/>
    <d v="1899-12-30T10:45:00"/>
    <m/>
    <m/>
    <n v="1"/>
    <s v="D"/>
    <s v="JA"/>
    <s v="2X"/>
    <n v="2000"/>
    <x v="20"/>
    <s v="Mathilde Sødal_x000a_Amanda Helseth"/>
    <s v="NoM"/>
    <n v="325"/>
    <m/>
    <m/>
  </r>
  <r>
    <d v="1899-12-30T17:35:00"/>
    <n v="128"/>
    <d v="1899-12-30T10:45:00"/>
    <m/>
    <m/>
    <n v="2"/>
    <s v="D"/>
    <s v="JA"/>
    <s v="2X"/>
    <n v="2000"/>
    <x v="9"/>
    <s v="Anna Mesel_x000a_Serine Camilie Aaker"/>
    <s v="NoM"/>
    <n v="325"/>
    <m/>
    <m/>
  </r>
  <r>
    <d v="1899-12-30T17:35:00"/>
    <n v="128"/>
    <d v="1899-12-30T10:45:00"/>
    <m/>
    <m/>
    <n v="3"/>
    <s v="D"/>
    <s v="JA"/>
    <s v="2X"/>
    <n v="2000"/>
    <x v="4"/>
    <s v="Hibaq Adbi Mohammed_x000a_Lise Meinike Dørre"/>
    <s v="NoM"/>
    <n v="325"/>
    <m/>
    <m/>
  </r>
  <r>
    <d v="1899-12-30T17:35:00"/>
    <n v="128"/>
    <d v="1899-12-30T10:45:00"/>
    <m/>
    <m/>
    <n v="4"/>
    <s v="D"/>
    <s v="JA"/>
    <s v="2X"/>
    <n v="2000"/>
    <x v="7"/>
    <s v="Marie Andrup-Næss_x000a_Ida kyvik Sandvik"/>
    <s v="NoM"/>
    <n v="325"/>
    <m/>
    <m/>
  </r>
  <r>
    <d v="1899-12-30T17:35:00"/>
    <n v="128"/>
    <d v="1899-12-30T10:45:00"/>
    <m/>
    <m/>
    <n v="5"/>
    <s v="D"/>
    <s v="JA"/>
    <s v="2X"/>
    <n v="2000"/>
    <x v="5"/>
    <s v="Rebekka Øvensen Aanderaa_x000a_Hanna Kaupang Petersen"/>
    <s v="NoM"/>
    <n v="325"/>
    <m/>
    <m/>
  </r>
  <r>
    <d v="1899-12-30T17:35:00"/>
    <n v="128"/>
    <d v="1899-12-30T10:45:00"/>
    <m/>
    <m/>
    <n v="6"/>
    <s v="D"/>
    <s v="JA"/>
    <s v="2X"/>
    <n v="2000"/>
    <x v="15"/>
    <s v="Stina Halvorsen Vad_x000a_Anniken Vogt Eiborg"/>
    <s v="NoM"/>
    <n v="325"/>
    <m/>
    <m/>
  </r>
  <r>
    <d v="1899-12-30T17:35:00"/>
    <n v="128"/>
    <d v="1899-12-30T10:45:00"/>
    <m/>
    <m/>
    <n v="6"/>
    <s v="D"/>
    <s v="JA"/>
    <s v="2X"/>
    <n v="2000"/>
    <x v="6"/>
    <s v="Mia Helene Falch_x000a_Elin Bjune"/>
    <s v="NoM"/>
    <n v="325"/>
    <m/>
    <m/>
  </r>
  <r>
    <d v="1899-12-30T17:35:00"/>
    <n v="128"/>
    <d v="1899-12-30T10:45:00"/>
    <m/>
    <m/>
    <n v="8"/>
    <s v="D"/>
    <s v="JA"/>
    <s v="2X"/>
    <n v="2000"/>
    <x v="8"/>
    <s v="Emilie Stragiotti_x000a_Elsa Segadal"/>
    <s v="NoM"/>
    <n v="325"/>
    <m/>
    <m/>
  </r>
  <r>
    <d v="1899-12-30T17:35:00"/>
    <n v="128"/>
    <d v="1899-12-30T10:45:00"/>
    <m/>
    <m/>
    <n v="9"/>
    <s v="D"/>
    <s v="JA"/>
    <s v="2X"/>
    <n v="2000"/>
    <x v="18"/>
    <s v="Line Sørbø_x000a_Karen Undset"/>
    <s v="NoM"/>
    <n v="325"/>
    <m/>
    <m/>
  </r>
  <r>
    <d v="1899-12-30T17:35:00"/>
    <n v="128"/>
    <d v="1899-12-30T10:45:00"/>
    <m/>
    <m/>
    <n v="10"/>
    <s v="D"/>
    <s v="JA"/>
    <s v="2X"/>
    <n v="2000"/>
    <x v="9"/>
    <s v="Emilie Giltvedt Langeland_x000a_Rikke Aslaksen Wåle"/>
    <s v="NoM"/>
    <n v="325"/>
    <m/>
    <m/>
  </r>
  <r>
    <d v="1899-12-30T17:35:00"/>
    <n v="128"/>
    <d v="1899-12-30T10:45:00"/>
    <m/>
    <m/>
    <n v="11"/>
    <s v="D"/>
    <s v="JA"/>
    <s v="2X"/>
    <n v="2000"/>
    <x v="7"/>
    <s v="Lene Samland_x000a_NN"/>
    <s v="NoM"/>
    <n v="325"/>
    <m/>
    <m/>
  </r>
  <r>
    <d v="1899-12-30T18:30:00"/>
    <n v="129"/>
    <m/>
    <m/>
    <m/>
    <n v="0"/>
    <s v="H"/>
    <s v="S"/>
    <s v="4-"/>
    <n v="2000"/>
    <x v="0"/>
    <s v="Ror med løp 133"/>
    <m/>
    <s v="375"/>
    <m/>
    <m/>
  </r>
  <r>
    <d v="1899-12-30T18:30:00"/>
    <m/>
    <m/>
    <m/>
    <m/>
    <n v="1"/>
    <s v="H"/>
    <s v="S"/>
    <s v="4-"/>
    <n v="2000"/>
    <x v="14"/>
    <s v="Kristoffer Lorentzen_x000a_Christopher Wolff_x000a_Nikolai Jørgensen_x000a_Elias Hammer_x000a_"/>
    <m/>
    <n v="375"/>
    <m/>
    <m/>
  </r>
  <r>
    <d v="1899-12-30T18:30:00"/>
    <m/>
    <m/>
    <m/>
    <m/>
    <n v="2"/>
    <s v="H"/>
    <s v="S"/>
    <s v="4-"/>
    <n v="2000"/>
    <x v="4"/>
    <s v="Robin Munoz Fjeldstad_x000a_Einar Solbakken_x000a_Vegard Hjortkær Sæby_x000a_Ola Larsson_x000a_"/>
    <m/>
    <n v="375"/>
    <m/>
    <m/>
  </r>
  <r>
    <d v="1899-12-30T18:30:00"/>
    <m/>
    <m/>
    <m/>
    <m/>
    <n v="3"/>
    <s v="H"/>
    <s v="S"/>
    <s v="4-"/>
    <n v="2000"/>
    <x v="22"/>
    <s v="Trond Andreas Bjercke  Johannessen_x000a_Johannes Groseth_x000a_Halvor Hølmkjær West (BR)_x000a_Petter Georg Johansen_x000a_"/>
    <m/>
    <n v="375"/>
    <m/>
    <m/>
  </r>
  <r>
    <d v="1899-12-30T18:30:00"/>
    <m/>
    <m/>
    <m/>
    <m/>
    <n v="4"/>
    <s v="H"/>
    <s v="S"/>
    <s v="4-"/>
    <n v="2000"/>
    <x v="27"/>
    <s v="Markus Christensen (SRK)_x000a_Øyvind Lavoll (SRK)_x000a_Lars Myhrer_x000a_Markus Daae-Qvale Holmemo_x000a_"/>
    <m/>
    <n v="750"/>
    <d v="2017-04-24T00:00:00"/>
    <m/>
  </r>
  <r>
    <d v="1899-12-30T17:50:00"/>
    <n v="130"/>
    <d v="1899-12-30T10:30:00"/>
    <m/>
    <m/>
    <m/>
    <s v="H"/>
    <s v="JB"/>
    <s v="2X"/>
    <n v="1000"/>
    <x v="0"/>
    <m/>
    <m/>
    <s v="325"/>
    <m/>
    <m/>
  </r>
  <r>
    <d v="1899-12-30T17:50:00"/>
    <n v="130"/>
    <d v="1899-12-30T10:30:00"/>
    <m/>
    <m/>
    <n v="1"/>
    <s v="H"/>
    <s v="JB"/>
    <s v="2X"/>
    <n v="1000"/>
    <x v="5"/>
    <s v="Trygve Bye Løken_x000a_Nicolai Fongaard"/>
    <m/>
    <n v="325"/>
    <m/>
    <m/>
  </r>
  <r>
    <d v="1899-12-30T17:50:00"/>
    <n v="130"/>
    <d v="1899-12-30T10:30:00"/>
    <m/>
    <m/>
    <n v="2"/>
    <s v="H"/>
    <s v="JB"/>
    <s v="2X"/>
    <n v="1000"/>
    <x v="8"/>
    <s v="August Brevig Ørner_x000a_Didrik Storjohann Posner"/>
    <m/>
    <n v="325"/>
    <m/>
    <m/>
  </r>
  <r>
    <d v="1899-12-30T17:50:00"/>
    <n v="130"/>
    <d v="1899-12-30T10:30:00"/>
    <m/>
    <m/>
    <n v="3"/>
    <s v="H"/>
    <s v="JB"/>
    <s v="2X"/>
    <n v="1000"/>
    <x v="14"/>
    <s v="Tinius Wilhelmsen_x000a_Fredrik Reite"/>
    <m/>
    <n v="325"/>
    <m/>
    <m/>
  </r>
  <r>
    <d v="1899-12-30T17:50:00"/>
    <n v="130"/>
    <d v="1899-12-30T10:30:00"/>
    <m/>
    <m/>
    <n v="4"/>
    <s v="H"/>
    <s v="JB"/>
    <s v="2X"/>
    <n v="1000"/>
    <x v="7"/>
    <s v="Elias Loe Eritsland_x000a_Martin Asheim"/>
    <m/>
    <n v="325"/>
    <m/>
    <m/>
  </r>
  <r>
    <d v="1899-12-30T17:50:00"/>
    <n v="130"/>
    <d v="1899-12-30T10:30:00"/>
    <m/>
    <m/>
    <n v="5"/>
    <s v="H"/>
    <s v="JB"/>
    <s v="2X"/>
    <n v="1000"/>
    <x v="2"/>
    <s v="Arild Lykkebø Johnsen_x000a_Christian Antonsen Maurstad"/>
    <m/>
    <n v="325"/>
    <m/>
    <m/>
  </r>
  <r>
    <d v="1899-12-30T17:50:00"/>
    <n v="130"/>
    <d v="1899-12-30T10:30:00"/>
    <m/>
    <m/>
    <n v="6"/>
    <s v="H"/>
    <s v="JB"/>
    <s v="2X"/>
    <n v="1000"/>
    <x v="17"/>
    <s v="Ivar Steinnes_x000a_Andreas Fiskerstrand"/>
    <m/>
    <n v="325"/>
    <m/>
    <m/>
  </r>
  <r>
    <d v="1899-12-30T17:50:00"/>
    <n v="130"/>
    <d v="1899-12-30T10:30:00"/>
    <m/>
    <m/>
    <n v="7"/>
    <s v="H"/>
    <s v="JB"/>
    <s v="2X"/>
    <n v="1000"/>
    <x v="7"/>
    <s v="Gard Iversen_x000a_Simon Aasen"/>
    <m/>
    <n v="325"/>
    <m/>
    <m/>
  </r>
  <r>
    <d v="1899-12-30T17:50:00"/>
    <n v="130"/>
    <d v="1899-12-30T10:30:00"/>
    <m/>
    <m/>
    <n v="8"/>
    <s v="H"/>
    <s v="JB"/>
    <s v="2X"/>
    <n v="1000"/>
    <x v="5"/>
    <s v="Hugo Haavind_x000a_Benjamin H Hugenschmidt"/>
    <m/>
    <n v="325"/>
    <m/>
    <m/>
  </r>
  <r>
    <d v="1899-12-30T17:50:00"/>
    <n v="130"/>
    <d v="1899-12-30T10:30:00"/>
    <m/>
    <m/>
    <n v="9"/>
    <s v="H"/>
    <s v="JB"/>
    <s v="2X"/>
    <n v="1000"/>
    <x v="14"/>
    <s v="Andreas Dugstad Sørsgaar_x000a_Erik Johansen"/>
    <m/>
    <n v="325"/>
    <m/>
    <m/>
  </r>
  <r>
    <d v="1899-12-30T17:50:00"/>
    <n v="130"/>
    <d v="1899-12-30T10:30:00"/>
    <m/>
    <m/>
    <n v="10"/>
    <s v="H"/>
    <s v="JB"/>
    <s v="2X"/>
    <n v="1000"/>
    <x v="6"/>
    <s v="Martin Rustan Buschmann_x000a_Benjamin Nærsnes"/>
    <m/>
    <n v="325"/>
    <m/>
    <m/>
  </r>
  <r>
    <d v="1899-12-30T17:50:00"/>
    <n v="130"/>
    <d v="1899-12-30T10:30:00"/>
    <m/>
    <m/>
    <n v="11"/>
    <s v="H"/>
    <s v="JB"/>
    <s v="2X"/>
    <n v="1000"/>
    <x v="8"/>
    <s v="Johan Christian Holst_x000a_Heine Jansen Heggebø"/>
    <m/>
    <n v="325"/>
    <m/>
    <m/>
  </r>
  <r>
    <d v="1899-12-30T17:50:00"/>
    <n v="130"/>
    <d v="1899-12-30T10:30:00"/>
    <m/>
    <m/>
    <n v="12"/>
    <s v="H"/>
    <s v="JB"/>
    <s v="2X"/>
    <n v="1000"/>
    <x v="5"/>
    <s v="Petter Arnøy_x000a_Kristian Lorentzen"/>
    <m/>
    <n v="325"/>
    <m/>
    <m/>
  </r>
  <r>
    <d v="1899-12-30T17:50:00"/>
    <n v="130"/>
    <d v="1899-12-30T10:30:00"/>
    <m/>
    <m/>
    <n v="13"/>
    <s v="H"/>
    <s v="JB"/>
    <s v="2X"/>
    <n v="1000"/>
    <x v="4"/>
    <s v="Oliver Eliassen_x000a_Simen Solbakken-Thømt"/>
    <m/>
    <n v="325"/>
    <m/>
    <m/>
  </r>
  <r>
    <d v="1899-12-30T17:50:00"/>
    <n v="130"/>
    <d v="1899-12-30T10:30:00"/>
    <m/>
    <m/>
    <n v="14"/>
    <s v="H"/>
    <s v="JB"/>
    <s v="2X"/>
    <n v="1000"/>
    <x v="14"/>
    <s v="Elias Mahler_x000a_Bror Henrik Flyen Storsten"/>
    <m/>
    <n v="325"/>
    <m/>
    <m/>
  </r>
  <r>
    <d v="1899-12-30T17:50:00"/>
    <n v="130"/>
    <d v="1899-12-30T10:30:00"/>
    <m/>
    <m/>
    <n v="15"/>
    <s v="H"/>
    <s v="JB"/>
    <s v="2X"/>
    <n v="1000"/>
    <x v="3"/>
    <s v="Jakob Asbjørnsen_x000a_Jacob Gundersen"/>
    <m/>
    <n v="325"/>
    <m/>
    <m/>
  </r>
  <r>
    <d v="1899-12-30T17:50:00"/>
    <n v="130"/>
    <d v="1899-12-30T10:30:00"/>
    <m/>
    <m/>
    <n v="16"/>
    <s v="H"/>
    <s v="JB"/>
    <s v="2X"/>
    <n v="1000"/>
    <x v="7"/>
    <s v="Ola Flatland Hoftun_x000a_Tobias Solvang"/>
    <m/>
    <n v="325"/>
    <m/>
    <m/>
  </r>
  <r>
    <d v="1899-12-30T18:00:00"/>
    <n v="131"/>
    <m/>
    <m/>
    <m/>
    <n v="0"/>
    <s v="H"/>
    <s v="M"/>
    <s v="2X"/>
    <n v="1000"/>
    <x v="0"/>
    <m/>
    <m/>
    <s v="325"/>
    <m/>
    <m/>
  </r>
  <r>
    <d v="1899-12-30T18:00:00"/>
    <n v="131"/>
    <m/>
    <m/>
    <m/>
    <n v="1"/>
    <s v="H"/>
    <s v="SII"/>
    <s v="2X"/>
    <n v="1000"/>
    <x v="5"/>
    <s v="Jens Petter Frimann Koren_x000a_Halvor Bergan"/>
    <m/>
    <n v="325"/>
    <m/>
    <m/>
  </r>
  <r>
    <d v="1899-12-30T18:05:00"/>
    <n v="132"/>
    <m/>
    <m/>
    <m/>
    <n v="0"/>
    <s v="Mix"/>
    <s v="JC"/>
    <s v="4X"/>
    <n v="1000"/>
    <x v="0"/>
    <m/>
    <m/>
    <s v="375"/>
    <m/>
    <m/>
  </r>
  <r>
    <d v="1899-12-30T18:05:00"/>
    <n v="132"/>
    <m/>
    <m/>
    <m/>
    <n v="1"/>
    <s v="Mix"/>
    <s v="JC"/>
    <s v="4X"/>
    <n v="1000"/>
    <x v="3"/>
    <s v="Marius Antonsen Thime_x000a_Silas Tangen_x000a_Mina Alida Andresen_x000a_Nor Mustaf"/>
    <m/>
    <n v="375"/>
    <m/>
    <m/>
  </r>
  <r>
    <d v="1899-12-30T18:05:00"/>
    <n v="132"/>
    <m/>
    <m/>
    <m/>
    <n v="2"/>
    <s v="Mix"/>
    <s v="JC"/>
    <s v="4X"/>
    <n v="1000"/>
    <x v="9"/>
    <s v="Mille Aslaksen Wåle_x000a_Adrian Lund_x000a_Julie Knap Haagenrud_x000a_Max Andresen"/>
    <m/>
    <n v="375"/>
    <m/>
    <m/>
  </r>
  <r>
    <d v="1899-12-30T18:05:00"/>
    <n v="132"/>
    <m/>
    <m/>
    <m/>
    <n v="3"/>
    <s v="Mix"/>
    <s v="JC"/>
    <s v="4X"/>
    <n v="1000"/>
    <x v="11"/>
    <s v="Eira Reier Groven_x000a_Ulrik Pharo Lohne_x000a_Håkon Hannevold_x000a_Jonas Willand-Evensen"/>
    <m/>
    <n v="375"/>
    <m/>
    <m/>
  </r>
  <r>
    <d v="1899-12-30T18:05:00"/>
    <n v="132"/>
    <m/>
    <m/>
    <m/>
    <n v="4"/>
    <s v="Mix"/>
    <s v="JC"/>
    <s v="4X"/>
    <n v="1000"/>
    <x v="14"/>
    <s v="Lorentz Andreas Rogge Pran_x000a_Balder Haug Hagen_x000a_Jostein Eriksen Thon"/>
    <m/>
    <n v="375"/>
    <m/>
    <m/>
  </r>
  <r>
    <d v="1899-12-30T18:05:00"/>
    <n v="132"/>
    <m/>
    <m/>
    <m/>
    <n v="5"/>
    <s v="Mix"/>
    <s v="JC"/>
    <s v="4X"/>
    <n v="1000"/>
    <x v="10"/>
    <s v="Emil Slettingdalen Sääv_x000a_Siri Linea Grønlid_x000a_Sofie Nordengen Klevstadlien_x000a_Leon Kapperud"/>
    <m/>
    <n v="375"/>
    <m/>
    <m/>
  </r>
  <r>
    <d v="1899-12-30T18:05:00"/>
    <n v="132"/>
    <m/>
    <m/>
    <m/>
    <n v="6"/>
    <s v="Mix"/>
    <s v="JC"/>
    <s v="4X"/>
    <n v="1000"/>
    <x v="5"/>
    <s v="Marie Glomnes Rudi_x000a_Ella Marie Hegge_x000a_Trygve Bye Løken"/>
    <m/>
    <n v="375"/>
    <m/>
    <m/>
  </r>
  <r>
    <d v="1899-12-30T18:30:00"/>
    <n v="133"/>
    <m/>
    <m/>
    <m/>
    <n v="0"/>
    <s v="H"/>
    <s v="JA"/>
    <s v="4-"/>
    <n v="2000"/>
    <x v="0"/>
    <s v="Ror med løp  129"/>
    <m/>
    <s v="375"/>
    <m/>
    <m/>
  </r>
  <r>
    <d v="1899-12-30T18:30:00"/>
    <n v="133"/>
    <m/>
    <m/>
    <m/>
    <n v="5"/>
    <s v="H"/>
    <s v="JA"/>
    <s v="4-"/>
    <n v="2000"/>
    <x v="5"/>
    <s v="Sam Løvseth Lorgen_x000a_Kristian Søhr_x000a_Andreas Clifford_x000a_NN_x000a_"/>
    <m/>
    <n v="375"/>
    <m/>
    <m/>
  </r>
  <r>
    <d v="1899-12-30T18:30:00"/>
    <n v="133"/>
    <m/>
    <m/>
    <m/>
    <n v="6"/>
    <s v="H"/>
    <s v="JA"/>
    <s v="4-"/>
    <n v="2000"/>
    <x v="15"/>
    <s v="Øystein Dingen Endresen_x000a_Sindre Fuglseth_x000a_Tade-Erik Pahnke_x000a_Lars Moberg Værnes_x000a_"/>
    <m/>
    <n v="375"/>
    <m/>
    <m/>
  </r>
  <r>
    <s v="Utgår"/>
    <n v="134"/>
    <m/>
    <m/>
    <m/>
    <n v="0"/>
    <s v="D"/>
    <s v="S-JA"/>
    <s v="8+"/>
    <n v="2000"/>
    <x v="0"/>
    <s v="Utgår"/>
    <m/>
    <s v="475"/>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H8:I41" firstHeaderRow="1" firstDataRow="1" firstDataCol="1"/>
  <pivotFields count="16">
    <pivotField showAll="0"/>
    <pivotField showAll="0"/>
    <pivotField showAll="0"/>
    <pivotField showAll="0"/>
    <pivotField showAll="0"/>
    <pivotField showAll="0"/>
    <pivotField showAll="0"/>
    <pivotField showAll="0"/>
    <pivotField showAll="0"/>
    <pivotField showAll="0"/>
    <pivotField axis="axisRow" showAll="0" sortType="ascending">
      <items count="33">
        <item x="2"/>
        <item x="14"/>
        <item x="30"/>
        <item x="13"/>
        <item x="23"/>
        <item x="12"/>
        <item x="20"/>
        <item x="9"/>
        <item x="6"/>
        <item x="1"/>
        <item x="25"/>
        <item x="17"/>
        <item x="8"/>
        <item x="16"/>
        <item x="5"/>
        <item x="27"/>
        <item x="26"/>
        <item x="29"/>
        <item x="19"/>
        <item x="24"/>
        <item x="7"/>
        <item x="4"/>
        <item x="18"/>
        <item x="28"/>
        <item x="21"/>
        <item x="31"/>
        <item x="10"/>
        <item x="3"/>
        <item x="22"/>
        <item x="15"/>
        <item x="11"/>
        <item x="0"/>
        <item t="default"/>
      </items>
    </pivotField>
    <pivotField showAll="0"/>
    <pivotField showAll="0"/>
    <pivotField dataField="1" showAll="0"/>
    <pivotField showAll="0"/>
    <pivotField showAll="0"/>
  </pivotFields>
  <rowFields count="1">
    <field x="10"/>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Items count="1">
    <i/>
  </colItems>
  <dataFields count="1">
    <dataField name="Sum of START-KONTIGENT"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D8:E37" firstHeaderRow="1" firstDataRow="1" firstDataCol="1"/>
  <pivotFields count="16">
    <pivotField showAll="0"/>
    <pivotField showAll="0"/>
    <pivotField showAll="0"/>
    <pivotField showAll="0"/>
    <pivotField showAll="0"/>
    <pivotField showAll="0"/>
    <pivotField showAll="0"/>
    <pivotField showAll="0"/>
    <pivotField showAll="0"/>
    <pivotField numFmtId="3" showAll="0"/>
    <pivotField axis="axisRow" showAll="0" sortType="ascending" defaultSubtotal="0">
      <items count="31">
        <item x="2"/>
        <item x="13"/>
        <item x="17"/>
        <item x="15"/>
        <item x="26"/>
        <item x="23"/>
        <item x="14"/>
        <item m="1" x="30"/>
        <item x="22"/>
        <item x="11"/>
        <item x="16"/>
        <item x="8"/>
        <item x="12"/>
        <item x="1"/>
        <item x="24"/>
        <item x="19"/>
        <item x="6"/>
        <item x="20"/>
        <item x="4"/>
        <item m="1" x="28"/>
        <item x="5"/>
        <item x="27"/>
        <item x="9"/>
        <item x="21"/>
        <item x="25"/>
        <item x="10"/>
        <item x="3"/>
        <item x="18"/>
        <item x="7"/>
        <item m="1" x="29"/>
        <item x="0"/>
      </items>
    </pivotField>
    <pivotField showAll="0"/>
    <pivotField showAll="0"/>
    <pivotField dataField="1" showAll="0"/>
    <pivotField showAll="0"/>
    <pivotField showAll="0"/>
  </pivotFields>
  <rowFields count="1">
    <field x="10"/>
  </rowFields>
  <rowItems count="29">
    <i>
      <x/>
    </i>
    <i>
      <x v="1"/>
    </i>
    <i>
      <x v="2"/>
    </i>
    <i>
      <x v="3"/>
    </i>
    <i>
      <x v="4"/>
    </i>
    <i>
      <x v="5"/>
    </i>
    <i>
      <x v="6"/>
    </i>
    <i>
      <x v="8"/>
    </i>
    <i>
      <x v="9"/>
    </i>
    <i>
      <x v="10"/>
    </i>
    <i>
      <x v="11"/>
    </i>
    <i>
      <x v="12"/>
    </i>
    <i>
      <x v="13"/>
    </i>
    <i>
      <x v="14"/>
    </i>
    <i>
      <x v="15"/>
    </i>
    <i>
      <x v="16"/>
    </i>
    <i>
      <x v="17"/>
    </i>
    <i>
      <x v="18"/>
    </i>
    <i>
      <x v="20"/>
    </i>
    <i>
      <x v="21"/>
    </i>
    <i>
      <x v="22"/>
    </i>
    <i>
      <x v="23"/>
    </i>
    <i>
      <x v="24"/>
    </i>
    <i>
      <x v="25"/>
    </i>
    <i>
      <x v="26"/>
    </i>
    <i>
      <x v="27"/>
    </i>
    <i>
      <x v="28"/>
    </i>
    <i>
      <x v="30"/>
    </i>
    <i t="grand">
      <x/>
    </i>
  </rowItems>
  <colItems count="1">
    <i/>
  </colItems>
  <dataFields count="1">
    <dataField name="Sum of START-KONTIGENT"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B35" sqref="B35:H35"/>
    </sheetView>
  </sheetViews>
  <sheetFormatPr defaultColWidth="11.42578125" defaultRowHeight="15" x14ac:dyDescent="0.25"/>
  <cols>
    <col min="1" max="1" width="25.7109375" customWidth="1"/>
    <col min="3" max="3" width="11.42578125" customWidth="1"/>
  </cols>
  <sheetData>
    <row r="1" spans="1:10" ht="35.25" x14ac:dyDescent="0.25">
      <c r="A1" s="211" t="s">
        <v>33</v>
      </c>
      <c r="B1" s="211"/>
      <c r="C1" s="211"/>
      <c r="D1" s="211"/>
      <c r="E1" s="211"/>
      <c r="F1" s="211"/>
      <c r="G1" s="211"/>
      <c r="H1" s="211"/>
      <c r="I1" s="211"/>
      <c r="J1" s="211"/>
    </row>
    <row r="2" spans="1:10" ht="20.25" x14ac:dyDescent="0.25">
      <c r="A2" s="212" t="s">
        <v>42</v>
      </c>
      <c r="B2" s="212"/>
      <c r="C2" s="212"/>
      <c r="D2" s="212"/>
      <c r="E2" s="212"/>
      <c r="F2" s="212"/>
      <c r="G2" s="212"/>
      <c r="H2" s="212"/>
      <c r="I2" s="212"/>
      <c r="J2" s="212"/>
    </row>
    <row r="3" spans="1:10" x14ac:dyDescent="0.25">
      <c r="A3" s="1"/>
      <c r="B3" s="1"/>
      <c r="C3" s="1"/>
      <c r="D3" s="1"/>
      <c r="E3" s="1"/>
      <c r="F3" s="1"/>
      <c r="G3" s="2"/>
      <c r="H3" s="2"/>
    </row>
    <row r="4" spans="1:10" ht="15.75" x14ac:dyDescent="0.25">
      <c r="A4" s="3" t="s">
        <v>20</v>
      </c>
      <c r="B4" s="208" t="s">
        <v>28</v>
      </c>
      <c r="C4" s="208"/>
      <c r="D4" s="4" t="s">
        <v>29</v>
      </c>
      <c r="E4" s="3"/>
      <c r="F4" s="3"/>
      <c r="G4" s="5"/>
      <c r="H4" s="2"/>
    </row>
    <row r="5" spans="1:10" ht="15.75" x14ac:dyDescent="0.25">
      <c r="A5" s="3"/>
      <c r="B5" s="3"/>
      <c r="C5" s="3"/>
      <c r="D5" s="3"/>
      <c r="E5" s="3"/>
      <c r="F5" s="3"/>
      <c r="G5" s="5"/>
      <c r="H5" s="2"/>
    </row>
    <row r="6" spans="1:10" ht="15.75" x14ac:dyDescent="0.25">
      <c r="A6" s="3" t="s">
        <v>4</v>
      </c>
      <c r="B6" s="3" t="s">
        <v>5</v>
      </c>
      <c r="C6" s="3"/>
      <c r="D6" s="3"/>
      <c r="E6" s="3"/>
      <c r="F6" s="3"/>
      <c r="G6" s="5"/>
      <c r="H6" s="2"/>
    </row>
    <row r="7" spans="1:10" ht="15.75" x14ac:dyDescent="0.25">
      <c r="A7" s="3"/>
      <c r="B7" s="3"/>
      <c r="C7" s="3"/>
      <c r="D7" s="3"/>
      <c r="E7" s="3"/>
      <c r="F7" s="3"/>
      <c r="G7" s="5"/>
      <c r="H7" s="2"/>
    </row>
    <row r="8" spans="1:10" ht="20.25" x14ac:dyDescent="0.3">
      <c r="A8" s="12" t="s">
        <v>6</v>
      </c>
      <c r="B8" s="12" t="s">
        <v>202</v>
      </c>
      <c r="C8" s="12"/>
      <c r="D8" s="12"/>
      <c r="E8" s="12"/>
      <c r="F8" s="12"/>
      <c r="G8" s="12"/>
      <c r="H8" s="2"/>
    </row>
    <row r="9" spans="1:10" ht="15" customHeight="1" x14ac:dyDescent="0.3">
      <c r="A9" s="12"/>
      <c r="B9" s="12"/>
      <c r="C9" s="12"/>
      <c r="D9" s="12"/>
      <c r="E9" s="12"/>
      <c r="F9" s="12"/>
      <c r="G9" s="12"/>
      <c r="H9" s="2"/>
    </row>
    <row r="10" spans="1:10" ht="87.75" customHeight="1" x14ac:dyDescent="0.3">
      <c r="A10" s="12"/>
      <c r="B10" s="209" t="s">
        <v>37</v>
      </c>
      <c r="C10" s="209"/>
      <c r="D10" s="209"/>
      <c r="E10" s="209"/>
      <c r="F10" s="209"/>
      <c r="G10" s="209"/>
      <c r="H10" s="209"/>
    </row>
    <row r="11" spans="1:10" ht="15.75" x14ac:dyDescent="0.25">
      <c r="A11" s="5"/>
      <c r="B11" s="5"/>
      <c r="C11" s="5"/>
      <c r="D11" s="5"/>
      <c r="E11" s="5"/>
      <c r="F11" s="5"/>
      <c r="G11" s="5"/>
      <c r="H11" s="2"/>
    </row>
    <row r="12" spans="1:10" ht="15.75" x14ac:dyDescent="0.25">
      <c r="A12" s="3" t="s">
        <v>7</v>
      </c>
      <c r="B12" s="5" t="s">
        <v>32</v>
      </c>
      <c r="C12" s="5"/>
      <c r="D12" s="5" t="s">
        <v>43</v>
      </c>
      <c r="E12" s="5"/>
      <c r="F12" s="5"/>
      <c r="G12" s="5" t="s">
        <v>9</v>
      </c>
      <c r="H12" s="2"/>
    </row>
    <row r="13" spans="1:10" ht="15.75" x14ac:dyDescent="0.25">
      <c r="B13" s="3" t="s">
        <v>8</v>
      </c>
      <c r="C13" s="3"/>
      <c r="D13" s="3" t="s">
        <v>38</v>
      </c>
      <c r="E13" s="3"/>
      <c r="F13" s="3"/>
      <c r="G13" s="3"/>
      <c r="H13" s="1"/>
    </row>
    <row r="14" spans="1:10" ht="15.75" x14ac:dyDescent="0.25">
      <c r="A14" s="3"/>
      <c r="B14" s="3"/>
      <c r="C14" s="3"/>
      <c r="D14" s="3"/>
      <c r="E14" s="3"/>
      <c r="F14" s="1"/>
      <c r="H14" s="1"/>
    </row>
    <row r="15" spans="1:10" ht="15.75" x14ac:dyDescent="0.25">
      <c r="A15" s="3"/>
      <c r="E15" s="3"/>
      <c r="F15" s="3"/>
      <c r="G15" s="3"/>
      <c r="H15" s="1"/>
    </row>
    <row r="16" spans="1:10" ht="19.5" customHeight="1" x14ac:dyDescent="0.25">
      <c r="A16" s="13" t="s">
        <v>39</v>
      </c>
      <c r="B16" s="210" t="s">
        <v>44</v>
      </c>
      <c r="C16" s="210"/>
      <c r="D16" s="210"/>
      <c r="E16" s="210"/>
      <c r="F16" s="210"/>
      <c r="G16" s="210"/>
      <c r="H16" s="1"/>
    </row>
    <row r="17" spans="1:8" ht="18" customHeight="1" x14ac:dyDescent="0.25">
      <c r="A17" s="13"/>
      <c r="B17" s="207" t="s">
        <v>40</v>
      </c>
      <c r="C17" s="207"/>
      <c r="D17" s="207"/>
      <c r="E17" s="207"/>
      <c r="F17" s="207"/>
      <c r="G17" s="207"/>
      <c r="H17" s="207"/>
    </row>
    <row r="18" spans="1:8" ht="15.75" x14ac:dyDescent="0.25">
      <c r="A18" s="5"/>
      <c r="B18" s="5"/>
      <c r="C18" s="5"/>
      <c r="D18" s="5"/>
      <c r="E18" s="5"/>
      <c r="F18" s="5"/>
      <c r="G18" s="5"/>
      <c r="H18" s="2"/>
    </row>
    <row r="19" spans="1:8" ht="15.75" x14ac:dyDescent="0.25">
      <c r="A19" s="10" t="s">
        <v>10</v>
      </c>
      <c r="B19" s="7" t="s">
        <v>34</v>
      </c>
      <c r="C19" s="6"/>
      <c r="D19" s="7" t="s">
        <v>35</v>
      </c>
      <c r="E19" s="6"/>
      <c r="F19" s="2"/>
      <c r="G19" s="5" t="s">
        <v>36</v>
      </c>
      <c r="H19" s="2"/>
    </row>
    <row r="20" spans="1:8" ht="15.75" x14ac:dyDescent="0.25">
      <c r="A20" s="5"/>
      <c r="B20" s="5"/>
      <c r="C20" s="5"/>
      <c r="D20" s="5"/>
      <c r="E20" s="5"/>
      <c r="F20" s="5"/>
      <c r="G20" s="5"/>
      <c r="H20" s="2"/>
    </row>
    <row r="21" spans="1:8" ht="47.25" customHeight="1" x14ac:dyDescent="0.25">
      <c r="A21" s="8" t="s">
        <v>11</v>
      </c>
      <c r="B21" s="215" t="s">
        <v>21</v>
      </c>
      <c r="C21" s="215"/>
      <c r="D21" s="215"/>
      <c r="E21" s="215"/>
      <c r="F21" s="215"/>
      <c r="G21" s="215"/>
      <c r="H21" s="215"/>
    </row>
    <row r="22" spans="1:8" ht="15.75" x14ac:dyDescent="0.25">
      <c r="A22" s="5"/>
      <c r="B22" s="5"/>
      <c r="C22" s="5"/>
      <c r="D22" s="5"/>
      <c r="E22" s="5"/>
      <c r="F22" s="5"/>
      <c r="G22" s="5"/>
      <c r="H22" s="2"/>
    </row>
    <row r="23" spans="1:8" ht="35.25" customHeight="1" x14ac:dyDescent="0.25">
      <c r="A23" s="7" t="s">
        <v>12</v>
      </c>
      <c r="B23" s="216" t="s">
        <v>22</v>
      </c>
      <c r="C23" s="216"/>
      <c r="D23" s="216"/>
      <c r="E23" s="216"/>
      <c r="F23" s="216"/>
      <c r="G23" s="216"/>
      <c r="H23" s="216"/>
    </row>
    <row r="25" spans="1:8" ht="15.75" x14ac:dyDescent="0.25">
      <c r="A25" s="5" t="s">
        <v>13</v>
      </c>
      <c r="B25" s="5" t="s">
        <v>23</v>
      </c>
      <c r="C25" s="5"/>
      <c r="D25" s="5"/>
      <c r="E25" s="5"/>
      <c r="F25" s="5"/>
      <c r="G25" s="5"/>
      <c r="H25" s="2"/>
    </row>
    <row r="26" spans="1:8" ht="15.75" x14ac:dyDescent="0.25">
      <c r="A26" s="5"/>
      <c r="B26" s="5"/>
      <c r="C26" s="5"/>
      <c r="D26" s="5"/>
      <c r="E26" s="5"/>
      <c r="F26" s="5"/>
      <c r="G26" s="5"/>
      <c r="H26" s="2"/>
    </row>
    <row r="27" spans="1:8" ht="15.75" x14ac:dyDescent="0.25">
      <c r="A27" s="7" t="s">
        <v>14</v>
      </c>
      <c r="B27" s="5" t="s">
        <v>24</v>
      </c>
      <c r="C27" s="2"/>
      <c r="D27" s="2"/>
      <c r="E27" s="2"/>
      <c r="F27" s="2"/>
      <c r="G27" s="2"/>
      <c r="H27" s="2"/>
    </row>
    <row r="28" spans="1:8" ht="51" customHeight="1" x14ac:dyDescent="0.25">
      <c r="A28" s="7"/>
      <c r="B28" s="214" t="s">
        <v>31</v>
      </c>
      <c r="C28" s="214"/>
      <c r="D28" s="214"/>
      <c r="E28" s="214"/>
      <c r="F28" s="214"/>
      <c r="G28" s="214"/>
      <c r="H28" s="214"/>
    </row>
    <row r="29" spans="1:8" ht="33.75" customHeight="1" x14ac:dyDescent="0.25">
      <c r="A29" s="7"/>
      <c r="B29" s="214" t="s">
        <v>46</v>
      </c>
      <c r="C29" s="214"/>
      <c r="D29" s="214"/>
      <c r="E29" s="214"/>
      <c r="F29" s="214"/>
      <c r="G29" s="214"/>
      <c r="H29" s="214"/>
    </row>
    <row r="30" spans="1:8" ht="15" customHeight="1" x14ac:dyDescent="0.25">
      <c r="A30" s="7"/>
      <c r="B30" s="11"/>
      <c r="C30" s="11"/>
      <c r="D30" s="11"/>
      <c r="E30" s="11"/>
      <c r="F30" s="11"/>
      <c r="G30" s="11"/>
      <c r="H30" s="11"/>
    </row>
    <row r="31" spans="1:8" ht="51.75" customHeight="1" x14ac:dyDescent="0.25">
      <c r="A31" s="13" t="s">
        <v>41</v>
      </c>
      <c r="B31" s="217" t="s">
        <v>45</v>
      </c>
      <c r="C31" s="217"/>
      <c r="D31" s="217"/>
      <c r="E31" s="217"/>
      <c r="F31" s="217"/>
      <c r="G31" s="217"/>
      <c r="H31" s="217"/>
    </row>
    <row r="32" spans="1:8" x14ac:dyDescent="0.25">
      <c r="A32" s="2"/>
      <c r="B32" s="2"/>
      <c r="C32" s="2"/>
      <c r="D32" s="2"/>
      <c r="E32" s="2"/>
      <c r="F32" s="2"/>
      <c r="G32" s="2"/>
      <c r="H32" s="2"/>
    </row>
    <row r="33" spans="1:8" ht="33.75" customHeight="1" x14ac:dyDescent="0.25">
      <c r="A33" s="7" t="s">
        <v>15</v>
      </c>
      <c r="B33" s="213" t="s">
        <v>16</v>
      </c>
      <c r="C33" s="213"/>
      <c r="D33" s="213"/>
      <c r="E33" s="213"/>
      <c r="F33" s="213"/>
      <c r="G33" s="213"/>
      <c r="H33" s="213"/>
    </row>
    <row r="34" spans="1:8" x14ac:dyDescent="0.25">
      <c r="A34" s="2"/>
      <c r="B34" s="2"/>
      <c r="C34" s="2"/>
      <c r="D34" s="2"/>
      <c r="E34" s="2"/>
      <c r="F34" s="2"/>
      <c r="G34" s="2"/>
      <c r="H34" s="2"/>
    </row>
    <row r="35" spans="1:8" ht="83.25" customHeight="1" x14ac:dyDescent="0.25">
      <c r="A35" s="9" t="s">
        <v>17</v>
      </c>
      <c r="B35" s="218" t="s">
        <v>27</v>
      </c>
      <c r="C35" s="218"/>
      <c r="D35" s="218"/>
      <c r="E35" s="218"/>
      <c r="F35" s="218"/>
      <c r="G35" s="218"/>
      <c r="H35" s="218"/>
    </row>
    <row r="36" spans="1:8" x14ac:dyDescent="0.25">
      <c r="A36" s="2"/>
      <c r="B36" s="2"/>
      <c r="C36" s="2"/>
      <c r="D36" s="2"/>
      <c r="E36" s="2"/>
      <c r="F36" s="2"/>
      <c r="G36" s="2"/>
      <c r="H36" s="2"/>
    </row>
    <row r="37" spans="1:8" ht="53.25" customHeight="1" x14ac:dyDescent="0.25">
      <c r="A37" s="7" t="s">
        <v>18</v>
      </c>
      <c r="B37" s="213" t="s">
        <v>19</v>
      </c>
      <c r="C37" s="213"/>
      <c r="D37" s="213"/>
      <c r="E37" s="213"/>
      <c r="F37" s="213"/>
      <c r="G37" s="213"/>
      <c r="H37" s="213"/>
    </row>
    <row r="38" spans="1:8" ht="41.25" customHeight="1" x14ac:dyDescent="0.25">
      <c r="A38" s="7"/>
      <c r="B38" s="214" t="s">
        <v>25</v>
      </c>
      <c r="C38" s="214"/>
      <c r="D38" s="214"/>
      <c r="E38" s="214"/>
      <c r="F38" s="214"/>
      <c r="G38" s="214"/>
      <c r="H38" s="214"/>
    </row>
    <row r="40" spans="1:8" ht="52.5" customHeight="1" x14ac:dyDescent="0.25">
      <c r="A40" s="7" t="s">
        <v>26</v>
      </c>
      <c r="B40" s="213" t="s">
        <v>30</v>
      </c>
      <c r="C40" s="213"/>
      <c r="D40" s="213"/>
      <c r="E40" s="213"/>
      <c r="F40" s="213"/>
      <c r="G40" s="213"/>
      <c r="H40" s="213"/>
    </row>
  </sheetData>
  <mergeCells count="16">
    <mergeCell ref="B37:H37"/>
    <mergeCell ref="B38:H38"/>
    <mergeCell ref="B40:H40"/>
    <mergeCell ref="B29:H29"/>
    <mergeCell ref="B21:H21"/>
    <mergeCell ref="B23:H23"/>
    <mergeCell ref="B28:H28"/>
    <mergeCell ref="B31:H31"/>
    <mergeCell ref="B33:H33"/>
    <mergeCell ref="B35:H35"/>
    <mergeCell ref="B17:H17"/>
    <mergeCell ref="B4:C4"/>
    <mergeCell ref="B10:H10"/>
    <mergeCell ref="B16:G16"/>
    <mergeCell ref="A1:J1"/>
    <mergeCell ref="A2:J2"/>
  </mergeCells>
  <pageMargins left="0.70866141732283472" right="0.70866141732283472" top="0.74803149606299213" bottom="0.74803149606299213" header="0.31496062992125984" footer="0.31496062992125984"/>
  <pageSetup paperSize="9" scale="66" fitToHeight="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I41"/>
  <sheetViews>
    <sheetView topLeftCell="A19" workbookViewId="0">
      <selection activeCell="H25" sqref="H25"/>
    </sheetView>
  </sheetViews>
  <sheetFormatPr defaultColWidth="9.140625" defaultRowHeight="15" x14ac:dyDescent="0.25"/>
  <cols>
    <col min="4" max="4" width="28.5703125" customWidth="1"/>
    <col min="5" max="5" width="24.5703125" customWidth="1"/>
    <col min="8" max="8" width="39" bestFit="1" customWidth="1"/>
    <col min="9" max="9" width="24.5703125" customWidth="1"/>
  </cols>
  <sheetData>
    <row r="8" spans="4:9" x14ac:dyDescent="0.25">
      <c r="D8" s="39" t="s">
        <v>115</v>
      </c>
      <c r="E8" t="s">
        <v>118</v>
      </c>
      <c r="H8" s="39" t="s">
        <v>115</v>
      </c>
      <c r="I8" t="s">
        <v>118</v>
      </c>
    </row>
    <row r="9" spans="4:9" x14ac:dyDescent="0.25">
      <c r="D9" s="40" t="s">
        <v>78</v>
      </c>
      <c r="E9" s="41">
        <v>3750</v>
      </c>
      <c r="H9" s="40" t="s">
        <v>78</v>
      </c>
      <c r="I9" s="41">
        <v>3300</v>
      </c>
    </row>
    <row r="10" spans="4:9" x14ac:dyDescent="0.25">
      <c r="D10" s="40" t="s">
        <v>87</v>
      </c>
      <c r="E10" s="41">
        <v>375</v>
      </c>
      <c r="H10" s="40" t="s">
        <v>79</v>
      </c>
      <c r="I10" s="41">
        <v>4275</v>
      </c>
    </row>
    <row r="11" spans="4:9" x14ac:dyDescent="0.25">
      <c r="D11" s="40" t="s">
        <v>79</v>
      </c>
      <c r="E11" s="41">
        <v>4875</v>
      </c>
      <c r="H11" s="40" t="s">
        <v>191</v>
      </c>
      <c r="I11" s="41">
        <v>375</v>
      </c>
    </row>
    <row r="12" spans="4:9" x14ac:dyDescent="0.25">
      <c r="D12" s="40" t="s">
        <v>71</v>
      </c>
      <c r="E12" s="41">
        <v>5850</v>
      </c>
      <c r="H12" s="40" t="s">
        <v>71</v>
      </c>
      <c r="I12" s="41">
        <v>6700</v>
      </c>
    </row>
    <row r="13" spans="4:9" x14ac:dyDescent="0.25">
      <c r="D13" s="40" t="s">
        <v>187</v>
      </c>
      <c r="E13" s="41">
        <v>325</v>
      </c>
      <c r="H13" s="40" t="s">
        <v>189</v>
      </c>
      <c r="I13" s="41">
        <v>325</v>
      </c>
    </row>
    <row r="14" spans="4:9" x14ac:dyDescent="0.25">
      <c r="D14" s="40" t="s">
        <v>189</v>
      </c>
      <c r="E14" s="41">
        <v>325</v>
      </c>
      <c r="H14" s="40" t="s">
        <v>83</v>
      </c>
      <c r="I14" s="41">
        <v>6825</v>
      </c>
    </row>
    <row r="15" spans="4:9" x14ac:dyDescent="0.25">
      <c r="D15" s="40" t="s">
        <v>83</v>
      </c>
      <c r="E15" s="41">
        <v>9050</v>
      </c>
      <c r="H15" s="40" t="s">
        <v>182</v>
      </c>
      <c r="I15" s="41">
        <v>850</v>
      </c>
    </row>
    <row r="16" spans="4:9" x14ac:dyDescent="0.25">
      <c r="D16" s="40" t="s">
        <v>182</v>
      </c>
      <c r="E16" s="41">
        <v>750</v>
      </c>
      <c r="H16" s="40" t="s">
        <v>84</v>
      </c>
      <c r="I16" s="41">
        <v>4250</v>
      </c>
    </row>
    <row r="17" spans="4:9" x14ac:dyDescent="0.25">
      <c r="D17" s="40" t="s">
        <v>84</v>
      </c>
      <c r="E17" s="41">
        <v>3700</v>
      </c>
      <c r="H17" s="40" t="s">
        <v>67</v>
      </c>
      <c r="I17" s="41">
        <v>4750</v>
      </c>
    </row>
    <row r="18" spans="4:9" x14ac:dyDescent="0.25">
      <c r="D18" s="40" t="s">
        <v>179</v>
      </c>
      <c r="E18" s="41">
        <v>550</v>
      </c>
      <c r="H18" s="40" t="s">
        <v>82</v>
      </c>
      <c r="I18" s="41">
        <v>850</v>
      </c>
    </row>
    <row r="19" spans="4:9" x14ac:dyDescent="0.25">
      <c r="D19" s="40" t="s">
        <v>67</v>
      </c>
      <c r="E19" s="41">
        <v>4975</v>
      </c>
      <c r="H19" s="40" t="s">
        <v>190</v>
      </c>
      <c r="I19" s="41">
        <v>325</v>
      </c>
    </row>
    <row r="20" spans="4:9" x14ac:dyDescent="0.25">
      <c r="D20" s="40" t="s">
        <v>88</v>
      </c>
      <c r="E20" s="41">
        <v>375</v>
      </c>
      <c r="H20" s="40" t="s">
        <v>81</v>
      </c>
      <c r="I20" s="41">
        <v>550</v>
      </c>
    </row>
    <row r="21" spans="4:9" x14ac:dyDescent="0.25">
      <c r="D21" s="40" t="s">
        <v>62</v>
      </c>
      <c r="E21" s="41">
        <v>1550</v>
      </c>
      <c r="H21" s="40" t="s">
        <v>69</v>
      </c>
      <c r="I21" s="41">
        <v>7600</v>
      </c>
    </row>
    <row r="22" spans="4:9" x14ac:dyDescent="0.25">
      <c r="D22" s="40" t="s">
        <v>186</v>
      </c>
      <c r="E22" s="41">
        <v>325</v>
      </c>
      <c r="H22" s="40" t="s">
        <v>73</v>
      </c>
      <c r="I22" s="41">
        <v>1425</v>
      </c>
    </row>
    <row r="23" spans="4:9" x14ac:dyDescent="0.25">
      <c r="D23" s="40" t="s">
        <v>81</v>
      </c>
      <c r="E23" s="41">
        <v>550</v>
      </c>
      <c r="H23" s="40" t="s">
        <v>68</v>
      </c>
      <c r="I23" s="41">
        <v>4375</v>
      </c>
    </row>
    <row r="24" spans="4:9" x14ac:dyDescent="0.25">
      <c r="D24" s="40" t="s">
        <v>69</v>
      </c>
      <c r="E24" s="41">
        <v>7825</v>
      </c>
      <c r="H24" s="40" t="s">
        <v>192</v>
      </c>
      <c r="I24" s="41">
        <v>325</v>
      </c>
    </row>
    <row r="25" spans="4:9" x14ac:dyDescent="0.25">
      <c r="D25" s="40" t="s">
        <v>73</v>
      </c>
      <c r="E25" s="41">
        <v>1425</v>
      </c>
      <c r="H25" s="40" t="s">
        <v>89</v>
      </c>
      <c r="I25" s="41">
        <v>325</v>
      </c>
    </row>
    <row r="26" spans="4:9" x14ac:dyDescent="0.25">
      <c r="D26" s="40" t="s">
        <v>68</v>
      </c>
      <c r="E26" s="41">
        <v>5525</v>
      </c>
      <c r="H26" s="40" t="s">
        <v>193</v>
      </c>
      <c r="I26" s="41">
        <v>325</v>
      </c>
    </row>
    <row r="27" spans="4:9" x14ac:dyDescent="0.25">
      <c r="D27" s="40" t="s">
        <v>61</v>
      </c>
      <c r="E27" s="41">
        <v>10900</v>
      </c>
      <c r="H27" s="40" t="s">
        <v>85</v>
      </c>
      <c r="I27" s="41">
        <v>2475</v>
      </c>
    </row>
    <row r="28" spans="4:9" x14ac:dyDescent="0.25">
      <c r="D28" s="40" t="s">
        <v>204</v>
      </c>
      <c r="E28" s="41">
        <v>750</v>
      </c>
      <c r="H28" s="40" t="s">
        <v>86</v>
      </c>
      <c r="I28" s="41">
        <v>2275</v>
      </c>
    </row>
    <row r="29" spans="4:9" x14ac:dyDescent="0.25">
      <c r="D29" s="40" t="s">
        <v>76</v>
      </c>
      <c r="E29" s="41">
        <v>6425</v>
      </c>
      <c r="H29" s="40" t="s">
        <v>61</v>
      </c>
      <c r="I29" s="41">
        <v>9525</v>
      </c>
    </row>
    <row r="30" spans="4:9" x14ac:dyDescent="0.25">
      <c r="D30" s="40" t="s">
        <v>74</v>
      </c>
      <c r="E30" s="41">
        <v>550</v>
      </c>
      <c r="H30" s="40" t="s">
        <v>76</v>
      </c>
      <c r="I30" s="41">
        <v>6700</v>
      </c>
    </row>
    <row r="31" spans="4:9" x14ac:dyDescent="0.25">
      <c r="D31" s="40" t="s">
        <v>75</v>
      </c>
      <c r="E31" s="41">
        <v>275</v>
      </c>
      <c r="H31" s="40" t="s">
        <v>74</v>
      </c>
      <c r="I31" s="41">
        <v>275</v>
      </c>
    </row>
    <row r="32" spans="4:9" x14ac:dyDescent="0.25">
      <c r="D32" s="40" t="s">
        <v>72</v>
      </c>
      <c r="E32" s="41">
        <v>3000</v>
      </c>
      <c r="H32" s="40" t="s">
        <v>203</v>
      </c>
      <c r="I32" s="41">
        <v>275</v>
      </c>
    </row>
    <row r="33" spans="4:9" x14ac:dyDescent="0.25">
      <c r="D33" s="40" t="s">
        <v>70</v>
      </c>
      <c r="E33" s="41">
        <v>3700</v>
      </c>
      <c r="H33" s="40" t="s">
        <v>75</v>
      </c>
      <c r="I33" s="41">
        <v>275</v>
      </c>
    </row>
    <row r="34" spans="4:9" x14ac:dyDescent="0.25">
      <c r="D34" s="40" t="s">
        <v>80</v>
      </c>
      <c r="E34" s="41">
        <v>3725</v>
      </c>
      <c r="H34" s="40" t="s">
        <v>194</v>
      </c>
      <c r="I34" s="41">
        <v>375</v>
      </c>
    </row>
    <row r="35" spans="4:9" x14ac:dyDescent="0.25">
      <c r="D35" s="40" t="s">
        <v>77</v>
      </c>
      <c r="E35" s="41">
        <v>5950</v>
      </c>
      <c r="H35" s="40" t="s">
        <v>72</v>
      </c>
      <c r="I35" s="41">
        <v>2450</v>
      </c>
    </row>
    <row r="36" spans="4:9" x14ac:dyDescent="0.25">
      <c r="D36" s="40" t="s">
        <v>116</v>
      </c>
      <c r="E36" s="41">
        <v>0</v>
      </c>
      <c r="H36" s="40" t="s">
        <v>70</v>
      </c>
      <c r="I36" s="41">
        <v>3575</v>
      </c>
    </row>
    <row r="37" spans="4:9" x14ac:dyDescent="0.25">
      <c r="D37" s="40" t="s">
        <v>117</v>
      </c>
      <c r="E37" s="41">
        <v>87375</v>
      </c>
      <c r="H37" s="40" t="s">
        <v>188</v>
      </c>
      <c r="I37" s="41">
        <v>325</v>
      </c>
    </row>
    <row r="38" spans="4:9" x14ac:dyDescent="0.25">
      <c r="H38" s="40" t="s">
        <v>80</v>
      </c>
      <c r="I38" s="41">
        <v>3100</v>
      </c>
    </row>
    <row r="39" spans="4:9" x14ac:dyDescent="0.25">
      <c r="H39" s="40" t="s">
        <v>77</v>
      </c>
      <c r="I39" s="41">
        <v>4100</v>
      </c>
    </row>
    <row r="40" spans="4:9" x14ac:dyDescent="0.25">
      <c r="H40" s="40" t="s">
        <v>116</v>
      </c>
      <c r="I40" s="41">
        <v>0</v>
      </c>
    </row>
    <row r="41" spans="4:9" x14ac:dyDescent="0.25">
      <c r="H41" s="40" t="s">
        <v>117</v>
      </c>
      <c r="I41" s="41">
        <v>83475</v>
      </c>
    </row>
  </sheetData>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16"/>
  <sheetViews>
    <sheetView topLeftCell="A37" zoomScale="120" zoomScaleNormal="120" workbookViewId="0">
      <selection activeCell="D9" sqref="D9"/>
    </sheetView>
  </sheetViews>
  <sheetFormatPr defaultColWidth="11.5703125" defaultRowHeight="15" x14ac:dyDescent="0.25"/>
  <cols>
    <col min="3" max="3" width="13" customWidth="1"/>
  </cols>
  <sheetData>
    <row r="1" spans="1:6" ht="33" x14ac:dyDescent="0.25">
      <c r="A1" s="219" t="s">
        <v>33</v>
      </c>
      <c r="B1" s="219"/>
      <c r="C1" s="219"/>
      <c r="D1" s="219"/>
      <c r="E1" s="219"/>
      <c r="F1" s="219"/>
    </row>
    <row r="2" spans="1:6" ht="25.5" x14ac:dyDescent="0.25">
      <c r="A2" s="220" t="s">
        <v>178</v>
      </c>
      <c r="B2" s="220"/>
      <c r="C2" s="220"/>
      <c r="D2" s="220"/>
      <c r="E2" s="220"/>
      <c r="F2" s="220"/>
    </row>
    <row r="3" spans="1:6" x14ac:dyDescent="0.25">
      <c r="A3" s="42"/>
      <c r="B3" s="42"/>
      <c r="C3" s="42"/>
      <c r="D3" s="42"/>
      <c r="E3" s="42"/>
      <c r="F3" s="42"/>
    </row>
    <row r="4" spans="1:6" ht="31.5" x14ac:dyDescent="0.25">
      <c r="A4" s="43" t="s">
        <v>63</v>
      </c>
      <c r="B4" s="44" t="s">
        <v>119</v>
      </c>
      <c r="C4" s="44" t="s">
        <v>1</v>
      </c>
      <c r="D4" s="44" t="s">
        <v>120</v>
      </c>
      <c r="E4" s="45" t="s">
        <v>121</v>
      </c>
      <c r="F4" s="46" t="s">
        <v>122</v>
      </c>
    </row>
    <row r="5" spans="1:6" ht="15.75" x14ac:dyDescent="0.25">
      <c r="A5" s="52">
        <v>0.35416666666666669</v>
      </c>
      <c r="B5" s="47">
        <v>109</v>
      </c>
      <c r="C5" s="47" t="s">
        <v>168</v>
      </c>
      <c r="D5" s="47" t="s">
        <v>50</v>
      </c>
      <c r="E5" s="48">
        <v>2000</v>
      </c>
      <c r="F5" s="47">
        <v>3</v>
      </c>
    </row>
    <row r="6" spans="1:6" ht="15.75" x14ac:dyDescent="0.25">
      <c r="A6" s="52">
        <v>0.36805555555555558</v>
      </c>
      <c r="B6" s="49">
        <v>117</v>
      </c>
      <c r="C6" s="50" t="s">
        <v>169</v>
      </c>
      <c r="D6" s="50" t="s">
        <v>50</v>
      </c>
      <c r="E6" s="51">
        <v>1000</v>
      </c>
      <c r="F6" s="50">
        <v>2</v>
      </c>
    </row>
    <row r="7" spans="1:6" ht="15.75" x14ac:dyDescent="0.25">
      <c r="A7" s="52">
        <v>0.375</v>
      </c>
      <c r="B7" s="53">
        <v>123</v>
      </c>
      <c r="C7" s="53" t="s">
        <v>170</v>
      </c>
      <c r="D7" s="53" t="s">
        <v>50</v>
      </c>
      <c r="E7" s="54">
        <v>2000</v>
      </c>
      <c r="F7" s="53">
        <v>6</v>
      </c>
    </row>
    <row r="8" spans="1:6" ht="15.75" x14ac:dyDescent="0.25">
      <c r="A8" s="52">
        <v>0.39583333333333331</v>
      </c>
      <c r="B8" s="53">
        <v>122</v>
      </c>
      <c r="C8" s="53" t="s">
        <v>171</v>
      </c>
      <c r="D8" s="53" t="s">
        <v>50</v>
      </c>
      <c r="E8" s="54">
        <v>2000</v>
      </c>
      <c r="F8" s="53">
        <v>3</v>
      </c>
    </row>
    <row r="9" spans="1:6" ht="15.75" x14ac:dyDescent="0.25">
      <c r="A9" s="52">
        <v>0.40972222222222227</v>
      </c>
      <c r="B9" s="53">
        <v>115</v>
      </c>
      <c r="C9" s="53" t="s">
        <v>172</v>
      </c>
      <c r="D9" s="53" t="s">
        <v>50</v>
      </c>
      <c r="E9" s="54">
        <v>2000</v>
      </c>
      <c r="F9" s="53">
        <v>2</v>
      </c>
    </row>
    <row r="10" spans="1:6" ht="15.75" x14ac:dyDescent="0.25">
      <c r="A10" s="52">
        <v>0.4201388888888889</v>
      </c>
      <c r="B10" s="53">
        <v>110</v>
      </c>
      <c r="C10" s="53" t="s">
        <v>173</v>
      </c>
      <c r="D10" s="53" t="s">
        <v>50</v>
      </c>
      <c r="E10" s="54">
        <v>2000</v>
      </c>
      <c r="F10" s="53">
        <v>4</v>
      </c>
    </row>
    <row r="11" spans="1:6" ht="15.75" x14ac:dyDescent="0.25">
      <c r="A11" s="52">
        <v>0.43055555555555558</v>
      </c>
      <c r="B11" s="53">
        <v>113</v>
      </c>
      <c r="C11" s="53" t="s">
        <v>174</v>
      </c>
      <c r="D11" s="53" t="s">
        <v>50</v>
      </c>
      <c r="E11" s="54">
        <v>2000</v>
      </c>
      <c r="F11" s="53">
        <v>3</v>
      </c>
    </row>
    <row r="12" spans="1:6" s="55" customFormat="1" ht="15.75" x14ac:dyDescent="0.25">
      <c r="A12" s="52">
        <v>0.4375</v>
      </c>
      <c r="B12" s="53">
        <v>130</v>
      </c>
      <c r="C12" s="53" t="s">
        <v>175</v>
      </c>
      <c r="D12" s="53" t="s">
        <v>50</v>
      </c>
      <c r="E12" s="54">
        <v>1000</v>
      </c>
      <c r="F12" s="53">
        <v>3</v>
      </c>
    </row>
    <row r="13" spans="1:6" ht="15.75" x14ac:dyDescent="0.25">
      <c r="A13" s="52">
        <v>0.44791666666666669</v>
      </c>
      <c r="B13" s="53">
        <v>128</v>
      </c>
      <c r="C13" s="53" t="s">
        <v>176</v>
      </c>
      <c r="D13" s="53" t="s">
        <v>50</v>
      </c>
      <c r="E13" s="54">
        <v>2000</v>
      </c>
      <c r="F13" s="53">
        <v>2</v>
      </c>
    </row>
    <row r="14" spans="1:6" ht="15.75" x14ac:dyDescent="0.25">
      <c r="A14" s="56">
        <v>0.51041666666666663</v>
      </c>
      <c r="B14" s="57">
        <v>110</v>
      </c>
      <c r="C14" s="57" t="s">
        <v>177</v>
      </c>
      <c r="D14" s="57" t="s">
        <v>49</v>
      </c>
      <c r="E14" s="58">
        <v>2000</v>
      </c>
      <c r="F14" s="57">
        <v>2</v>
      </c>
    </row>
    <row r="15" spans="1:6" s="59" customFormat="1" ht="15.75" x14ac:dyDescent="0.25">
      <c r="A15" s="56">
        <v>0.52083333333333337</v>
      </c>
      <c r="B15" s="57">
        <v>123</v>
      </c>
      <c r="C15" s="57" t="s">
        <v>123</v>
      </c>
      <c r="D15" s="57" t="s">
        <v>49</v>
      </c>
      <c r="E15" s="58">
        <v>2000</v>
      </c>
      <c r="F15" s="57">
        <v>2</v>
      </c>
    </row>
    <row r="16" spans="1:6" ht="15.75" x14ac:dyDescent="0.25">
      <c r="A16" s="60">
        <v>0.54166666666666663</v>
      </c>
      <c r="B16" s="61">
        <v>101</v>
      </c>
      <c r="C16" s="61" t="s">
        <v>134</v>
      </c>
      <c r="D16" s="61" t="s">
        <v>135</v>
      </c>
      <c r="E16" s="62">
        <v>500</v>
      </c>
      <c r="F16" s="63">
        <v>1</v>
      </c>
    </row>
    <row r="17" spans="1:6" ht="15.75" x14ac:dyDescent="0.25">
      <c r="A17" s="60">
        <v>0.54861111111111105</v>
      </c>
      <c r="B17" s="61">
        <v>102</v>
      </c>
      <c r="C17" s="61" t="s">
        <v>136</v>
      </c>
      <c r="D17" s="61" t="s">
        <v>135</v>
      </c>
      <c r="E17" s="62">
        <v>500</v>
      </c>
      <c r="F17" s="63">
        <v>3</v>
      </c>
    </row>
    <row r="18" spans="1:6" ht="15.75" x14ac:dyDescent="0.25">
      <c r="A18" s="60">
        <v>0.55902777777777779</v>
      </c>
      <c r="B18" s="61">
        <v>103</v>
      </c>
      <c r="C18" s="63" t="s">
        <v>137</v>
      </c>
      <c r="D18" s="61" t="s">
        <v>135</v>
      </c>
      <c r="E18" s="62">
        <v>1000</v>
      </c>
      <c r="F18" s="63">
        <v>1</v>
      </c>
    </row>
    <row r="19" spans="1:6" ht="15.75" x14ac:dyDescent="0.25">
      <c r="A19" s="60">
        <v>0.56597222222222221</v>
      </c>
      <c r="B19" s="61">
        <v>104</v>
      </c>
      <c r="C19" s="61" t="s">
        <v>127</v>
      </c>
      <c r="D19" s="61" t="s">
        <v>135</v>
      </c>
      <c r="E19" s="62">
        <v>1000</v>
      </c>
      <c r="F19" s="63">
        <v>1</v>
      </c>
    </row>
    <row r="20" spans="1:6" ht="15.75" x14ac:dyDescent="0.25">
      <c r="A20" s="60">
        <v>0.56944444444444442</v>
      </c>
      <c r="B20" s="61">
        <v>105</v>
      </c>
      <c r="C20" s="61" t="s">
        <v>138</v>
      </c>
      <c r="D20" s="61" t="s">
        <v>135</v>
      </c>
      <c r="E20" s="62">
        <v>1000</v>
      </c>
      <c r="F20" s="63">
        <v>3</v>
      </c>
    </row>
    <row r="21" spans="1:6" ht="15.75" x14ac:dyDescent="0.25">
      <c r="A21" s="60" t="s">
        <v>140</v>
      </c>
      <c r="B21" s="61">
        <v>106</v>
      </c>
      <c r="C21" s="61" t="s">
        <v>139</v>
      </c>
      <c r="D21" s="61" t="s">
        <v>135</v>
      </c>
      <c r="E21" s="62"/>
      <c r="F21" s="63"/>
    </row>
    <row r="22" spans="1:6" ht="15.75" x14ac:dyDescent="0.25">
      <c r="A22" s="60" t="s">
        <v>140</v>
      </c>
      <c r="B22" s="61">
        <v>107</v>
      </c>
      <c r="C22" s="64" t="s">
        <v>141</v>
      </c>
      <c r="D22" s="61" t="s">
        <v>135</v>
      </c>
      <c r="E22" s="62"/>
      <c r="F22" s="63"/>
    </row>
    <row r="23" spans="1:6" ht="15.75" x14ac:dyDescent="0.25">
      <c r="A23" s="60" t="s">
        <v>140</v>
      </c>
      <c r="B23" s="61">
        <v>108</v>
      </c>
      <c r="C23" s="61" t="s">
        <v>142</v>
      </c>
      <c r="D23" s="61" t="s">
        <v>143</v>
      </c>
      <c r="E23" s="62"/>
      <c r="F23" s="63"/>
    </row>
    <row r="24" spans="1:6" ht="15.75" x14ac:dyDescent="0.25">
      <c r="A24" s="60">
        <v>0.58333333333333337</v>
      </c>
      <c r="B24" s="61">
        <v>109</v>
      </c>
      <c r="C24" s="61" t="s">
        <v>125</v>
      </c>
      <c r="D24" s="61" t="s">
        <v>144</v>
      </c>
      <c r="E24" s="62">
        <v>2000</v>
      </c>
      <c r="F24" s="63">
        <v>1</v>
      </c>
    </row>
    <row r="25" spans="1:6" ht="15.75" x14ac:dyDescent="0.25">
      <c r="A25" s="60">
        <v>0.58819444444444446</v>
      </c>
      <c r="B25" s="61">
        <v>109</v>
      </c>
      <c r="C25" s="61" t="s">
        <v>125</v>
      </c>
      <c r="D25" s="61" t="s">
        <v>145</v>
      </c>
      <c r="E25" s="62">
        <v>2000</v>
      </c>
      <c r="F25" s="63">
        <v>1</v>
      </c>
    </row>
    <row r="26" spans="1:6" ht="15.75" x14ac:dyDescent="0.25">
      <c r="A26" s="60">
        <v>0.59375</v>
      </c>
      <c r="B26" s="61">
        <v>110</v>
      </c>
      <c r="C26" s="61" t="s">
        <v>126</v>
      </c>
      <c r="D26" s="61" t="s">
        <v>144</v>
      </c>
      <c r="E26" s="62">
        <v>2000</v>
      </c>
      <c r="F26" s="63">
        <v>1</v>
      </c>
    </row>
    <row r="27" spans="1:6" ht="15.75" x14ac:dyDescent="0.25">
      <c r="A27" s="60">
        <v>0.59861111111111109</v>
      </c>
      <c r="B27" s="61">
        <v>110</v>
      </c>
      <c r="C27" s="61" t="s">
        <v>126</v>
      </c>
      <c r="D27" s="61" t="s">
        <v>145</v>
      </c>
      <c r="E27" s="62">
        <v>2000</v>
      </c>
      <c r="F27" s="63">
        <v>1</v>
      </c>
    </row>
    <row r="28" spans="1:6" ht="15.75" x14ac:dyDescent="0.25">
      <c r="A28" s="60">
        <v>0.60416666666666663</v>
      </c>
      <c r="B28" s="61">
        <v>111</v>
      </c>
      <c r="C28" s="61" t="s">
        <v>146</v>
      </c>
      <c r="D28" s="61" t="s">
        <v>113</v>
      </c>
      <c r="E28" s="62">
        <v>2000</v>
      </c>
      <c r="F28" s="63">
        <v>1</v>
      </c>
    </row>
    <row r="29" spans="1:6" ht="15.75" x14ac:dyDescent="0.25">
      <c r="A29" s="60">
        <v>0.60902777777777783</v>
      </c>
      <c r="B29" s="61">
        <v>112</v>
      </c>
      <c r="C29" s="61" t="s">
        <v>147</v>
      </c>
      <c r="D29" s="61" t="s">
        <v>113</v>
      </c>
      <c r="E29" s="62">
        <v>2000</v>
      </c>
      <c r="F29" s="63">
        <v>1</v>
      </c>
    </row>
    <row r="30" spans="1:6" ht="15.75" x14ac:dyDescent="0.25">
      <c r="A30" s="60">
        <v>0.61388888888888882</v>
      </c>
      <c r="B30" s="61">
        <v>113</v>
      </c>
      <c r="C30" s="61" t="s">
        <v>128</v>
      </c>
      <c r="D30" s="61" t="s">
        <v>144</v>
      </c>
      <c r="E30" s="62">
        <v>2000</v>
      </c>
      <c r="F30" s="63">
        <v>1</v>
      </c>
    </row>
    <row r="31" spans="1:6" ht="15.75" x14ac:dyDescent="0.25">
      <c r="A31" s="60">
        <v>0.61875000000000002</v>
      </c>
      <c r="B31" s="61">
        <v>113</v>
      </c>
      <c r="C31" s="61" t="s">
        <v>128</v>
      </c>
      <c r="D31" s="61" t="s">
        <v>145</v>
      </c>
      <c r="E31" s="62">
        <v>2000</v>
      </c>
      <c r="F31" s="63">
        <v>1</v>
      </c>
    </row>
    <row r="32" spans="1:6" ht="15.75" x14ac:dyDescent="0.25">
      <c r="A32" s="60">
        <v>0.625</v>
      </c>
      <c r="B32" s="61">
        <v>114</v>
      </c>
      <c r="C32" s="61" t="s">
        <v>148</v>
      </c>
      <c r="D32" s="61" t="s">
        <v>113</v>
      </c>
      <c r="E32" s="62">
        <v>2000</v>
      </c>
      <c r="F32" s="63">
        <v>1</v>
      </c>
    </row>
    <row r="33" spans="1:6" ht="15.75" x14ac:dyDescent="0.25">
      <c r="A33" s="60">
        <v>0.62986111111111109</v>
      </c>
      <c r="B33" s="61">
        <v>115</v>
      </c>
      <c r="C33" s="61" t="s">
        <v>129</v>
      </c>
      <c r="D33" s="61" t="s">
        <v>144</v>
      </c>
      <c r="E33" s="62">
        <v>2000</v>
      </c>
      <c r="F33" s="63">
        <v>1</v>
      </c>
    </row>
    <row r="34" spans="1:6" ht="15.75" x14ac:dyDescent="0.25">
      <c r="A34" s="60">
        <v>0.63472222222222219</v>
      </c>
      <c r="B34" s="61">
        <v>115</v>
      </c>
      <c r="C34" s="61" t="s">
        <v>129</v>
      </c>
      <c r="D34" s="61" t="s">
        <v>145</v>
      </c>
      <c r="E34" s="62">
        <v>2000</v>
      </c>
      <c r="F34" s="63">
        <v>1</v>
      </c>
    </row>
    <row r="35" spans="1:6" ht="15.75" x14ac:dyDescent="0.25">
      <c r="A35" s="60">
        <v>0.63958333333333328</v>
      </c>
      <c r="B35" s="61">
        <v>116</v>
      </c>
      <c r="C35" s="61" t="s">
        <v>149</v>
      </c>
      <c r="D35" s="61" t="s">
        <v>135</v>
      </c>
      <c r="E35" s="62">
        <v>1000</v>
      </c>
      <c r="F35" s="63">
        <v>6</v>
      </c>
    </row>
    <row r="36" spans="1:6" ht="15.75" x14ac:dyDescent="0.25">
      <c r="A36" s="60">
        <v>0.66666666666666663</v>
      </c>
      <c r="B36" s="61">
        <v>117</v>
      </c>
      <c r="C36" s="61" t="s">
        <v>130</v>
      </c>
      <c r="D36" s="61" t="s">
        <v>113</v>
      </c>
      <c r="E36" s="62">
        <v>1000</v>
      </c>
      <c r="F36" s="63">
        <v>1</v>
      </c>
    </row>
    <row r="37" spans="1:6" ht="15.75" x14ac:dyDescent="0.25">
      <c r="A37" s="60">
        <v>0.67361111111111116</v>
      </c>
      <c r="B37" s="61">
        <v>118</v>
      </c>
      <c r="C37" s="61" t="s">
        <v>150</v>
      </c>
      <c r="D37" s="61" t="s">
        <v>135</v>
      </c>
      <c r="E37" s="62">
        <v>500</v>
      </c>
      <c r="F37" s="63">
        <v>2</v>
      </c>
    </row>
    <row r="38" spans="1:6" ht="15.75" x14ac:dyDescent="0.25">
      <c r="A38" s="60">
        <v>0.67708333333333337</v>
      </c>
      <c r="B38" s="61">
        <v>119</v>
      </c>
      <c r="C38" s="61" t="s">
        <v>151</v>
      </c>
      <c r="D38" s="61" t="s">
        <v>135</v>
      </c>
      <c r="E38" s="62">
        <v>1000</v>
      </c>
      <c r="F38" s="63">
        <v>3</v>
      </c>
    </row>
    <row r="39" spans="1:6" ht="15.75" x14ac:dyDescent="0.25">
      <c r="A39" s="60">
        <v>0.6875</v>
      </c>
      <c r="B39" s="61">
        <v>120</v>
      </c>
      <c r="C39" s="61" t="s">
        <v>152</v>
      </c>
      <c r="D39" s="61" t="s">
        <v>113</v>
      </c>
      <c r="E39" s="62">
        <v>2000</v>
      </c>
      <c r="F39" s="63">
        <v>1</v>
      </c>
    </row>
    <row r="40" spans="1:6" ht="15.75" x14ac:dyDescent="0.25">
      <c r="A40" s="60">
        <v>0.69236111111111109</v>
      </c>
      <c r="B40" s="61">
        <v>121</v>
      </c>
      <c r="C40" s="61" t="s">
        <v>153</v>
      </c>
      <c r="D40" s="61" t="s">
        <v>113</v>
      </c>
      <c r="E40" s="62">
        <v>2000</v>
      </c>
      <c r="F40" s="63">
        <v>1</v>
      </c>
    </row>
    <row r="41" spans="1:6" ht="15.75" x14ac:dyDescent="0.25">
      <c r="A41" s="60">
        <v>0.6972222222222223</v>
      </c>
      <c r="B41" s="61">
        <v>122</v>
      </c>
      <c r="C41" s="61" t="s">
        <v>131</v>
      </c>
      <c r="D41" s="61" t="s">
        <v>144</v>
      </c>
      <c r="E41" s="62">
        <v>2000</v>
      </c>
      <c r="F41" s="63">
        <v>1</v>
      </c>
    </row>
    <row r="42" spans="1:6" ht="15.75" x14ac:dyDescent="0.25">
      <c r="A42" s="60">
        <v>0.70208333333333339</v>
      </c>
      <c r="B42" s="61">
        <v>122</v>
      </c>
      <c r="C42" s="61" t="s">
        <v>131</v>
      </c>
      <c r="D42" s="61" t="s">
        <v>145</v>
      </c>
      <c r="E42" s="62">
        <v>2000</v>
      </c>
      <c r="F42" s="63">
        <v>1</v>
      </c>
    </row>
    <row r="43" spans="1:6" ht="15.75" x14ac:dyDescent="0.25">
      <c r="A43" s="60">
        <v>0.70833333333333337</v>
      </c>
      <c r="B43" s="61">
        <v>123</v>
      </c>
      <c r="C43" s="61" t="s">
        <v>123</v>
      </c>
      <c r="D43" s="61" t="s">
        <v>144</v>
      </c>
      <c r="E43" s="62">
        <v>2000</v>
      </c>
      <c r="F43" s="63">
        <v>1</v>
      </c>
    </row>
    <row r="44" spans="1:6" ht="15.75" x14ac:dyDescent="0.25">
      <c r="A44" s="60">
        <v>0.71319444444444446</v>
      </c>
      <c r="B44" s="61">
        <v>123</v>
      </c>
      <c r="C44" s="61" t="s">
        <v>123</v>
      </c>
      <c r="D44" s="61" t="s">
        <v>145</v>
      </c>
      <c r="E44" s="62">
        <v>2000</v>
      </c>
      <c r="F44" s="63">
        <v>1</v>
      </c>
    </row>
    <row r="45" spans="1:6" ht="15.75" x14ac:dyDescent="0.25">
      <c r="A45" s="60">
        <v>0.71875</v>
      </c>
      <c r="B45" s="61">
        <v>124</v>
      </c>
      <c r="C45" s="61" t="s">
        <v>132</v>
      </c>
      <c r="D45" s="61" t="s">
        <v>145</v>
      </c>
      <c r="E45" s="62">
        <v>2000</v>
      </c>
      <c r="F45" s="63">
        <v>1</v>
      </c>
    </row>
    <row r="46" spans="1:6" ht="15.75" x14ac:dyDescent="0.25">
      <c r="A46" s="60">
        <v>0.72361111111111109</v>
      </c>
      <c r="B46" s="61">
        <v>125</v>
      </c>
      <c r="C46" s="61" t="s">
        <v>154</v>
      </c>
      <c r="D46" s="61" t="s">
        <v>180</v>
      </c>
      <c r="E46" s="62">
        <v>2000</v>
      </c>
      <c r="F46" s="63">
        <v>1</v>
      </c>
    </row>
    <row r="47" spans="1:6" ht="15.75" x14ac:dyDescent="0.25">
      <c r="A47" s="60" t="s">
        <v>140</v>
      </c>
      <c r="B47" s="61">
        <v>126</v>
      </c>
      <c r="C47" s="61" t="s">
        <v>181</v>
      </c>
      <c r="D47" s="61" t="s">
        <v>113</v>
      </c>
      <c r="E47" s="62"/>
      <c r="F47" s="63"/>
    </row>
    <row r="48" spans="1:6" ht="15.75" x14ac:dyDescent="0.25">
      <c r="A48" s="60">
        <v>0.72916666666666663</v>
      </c>
      <c r="B48" s="61">
        <v>127</v>
      </c>
      <c r="C48" s="61" t="s">
        <v>155</v>
      </c>
      <c r="D48" s="61" t="s">
        <v>113</v>
      </c>
      <c r="E48" s="62">
        <v>1000</v>
      </c>
      <c r="F48" s="63">
        <v>1</v>
      </c>
    </row>
    <row r="49" spans="1:6" ht="15.75" x14ac:dyDescent="0.25">
      <c r="A49" s="60">
        <v>0.73263888888888884</v>
      </c>
      <c r="B49" s="61">
        <v>128</v>
      </c>
      <c r="C49" s="61" t="s">
        <v>133</v>
      </c>
      <c r="D49" s="61" t="s">
        <v>144</v>
      </c>
      <c r="E49" s="62">
        <v>2000</v>
      </c>
      <c r="F49" s="63">
        <v>1</v>
      </c>
    </row>
    <row r="50" spans="1:6" ht="15.75" x14ac:dyDescent="0.25">
      <c r="A50" s="60">
        <v>0.73749999999999993</v>
      </c>
      <c r="B50" s="61">
        <v>128</v>
      </c>
      <c r="C50" s="61" t="s">
        <v>133</v>
      </c>
      <c r="D50" s="61" t="s">
        <v>113</v>
      </c>
      <c r="E50" s="62">
        <v>2000</v>
      </c>
      <c r="F50" s="63">
        <v>1</v>
      </c>
    </row>
    <row r="51" spans="1:6" ht="15.75" x14ac:dyDescent="0.25">
      <c r="A51" s="60">
        <v>0.74305555555555547</v>
      </c>
      <c r="B51" s="61">
        <v>130</v>
      </c>
      <c r="C51" s="61" t="s">
        <v>124</v>
      </c>
      <c r="D51" s="61" t="s">
        <v>144</v>
      </c>
      <c r="E51" s="62">
        <v>1000</v>
      </c>
      <c r="F51" s="63">
        <v>1</v>
      </c>
    </row>
    <row r="52" spans="1:6" ht="15.75" x14ac:dyDescent="0.25">
      <c r="A52" s="60">
        <v>0.74652777777777779</v>
      </c>
      <c r="B52" s="61">
        <v>130</v>
      </c>
      <c r="C52" s="61" t="s">
        <v>124</v>
      </c>
      <c r="D52" s="61" t="s">
        <v>180</v>
      </c>
      <c r="E52" s="62">
        <v>1000</v>
      </c>
      <c r="F52" s="63"/>
    </row>
    <row r="53" spans="1:6" ht="15.75" x14ac:dyDescent="0.25">
      <c r="A53" s="60">
        <v>0.75</v>
      </c>
      <c r="B53" s="61">
        <v>131</v>
      </c>
      <c r="C53" s="61" t="s">
        <v>157</v>
      </c>
      <c r="D53" s="61" t="s">
        <v>180</v>
      </c>
      <c r="E53" s="62">
        <v>1000</v>
      </c>
      <c r="F53" s="63">
        <v>1</v>
      </c>
    </row>
    <row r="54" spans="1:6" ht="15.75" x14ac:dyDescent="0.25">
      <c r="A54" s="60">
        <v>0.75347222222222221</v>
      </c>
      <c r="B54" s="61">
        <v>132</v>
      </c>
      <c r="C54" s="61" t="s">
        <v>158</v>
      </c>
      <c r="D54" s="61" t="s">
        <v>135</v>
      </c>
      <c r="E54" s="62">
        <v>1000</v>
      </c>
      <c r="F54" s="63">
        <v>1</v>
      </c>
    </row>
    <row r="55" spans="1:6" ht="15.75" x14ac:dyDescent="0.25">
      <c r="A55" s="75">
        <v>0.77083333333333337</v>
      </c>
      <c r="B55" s="61">
        <v>133</v>
      </c>
      <c r="C55" s="61" t="s">
        <v>159</v>
      </c>
      <c r="D55" s="61" t="s">
        <v>113</v>
      </c>
      <c r="E55" s="62">
        <v>2000</v>
      </c>
      <c r="F55" s="63">
        <v>1</v>
      </c>
    </row>
    <row r="56" spans="1:6" ht="15.75" x14ac:dyDescent="0.25">
      <c r="A56" s="75">
        <v>0.77083333333333337</v>
      </c>
      <c r="B56" s="61">
        <v>129</v>
      </c>
      <c r="C56" s="61" t="s">
        <v>156</v>
      </c>
      <c r="D56" s="61" t="s">
        <v>113</v>
      </c>
      <c r="E56" s="62">
        <v>2000</v>
      </c>
      <c r="F56" s="63">
        <v>1</v>
      </c>
    </row>
    <row r="57" spans="1:6" ht="15.75" x14ac:dyDescent="0.25">
      <c r="A57" s="60" t="s">
        <v>140</v>
      </c>
      <c r="B57" s="61">
        <v>134</v>
      </c>
      <c r="C57" s="61" t="s">
        <v>160</v>
      </c>
      <c r="D57" s="61" t="s">
        <v>113</v>
      </c>
      <c r="E57" s="62"/>
      <c r="F57" s="63"/>
    </row>
    <row r="58" spans="1:6" ht="15.75" x14ac:dyDescent="0.25">
      <c r="A58" s="65"/>
      <c r="B58" s="66"/>
      <c r="C58" s="66"/>
      <c r="D58" s="66"/>
      <c r="E58" s="67"/>
      <c r="F58" s="68"/>
    </row>
    <row r="59" spans="1:6" ht="33" x14ac:dyDescent="0.25">
      <c r="A59" s="219" t="s">
        <v>33</v>
      </c>
      <c r="B59" s="219"/>
      <c r="C59" s="219"/>
      <c r="D59" s="219"/>
      <c r="E59" s="219"/>
      <c r="F59" s="219"/>
    </row>
    <row r="60" spans="1:6" ht="25.5" x14ac:dyDescent="0.25">
      <c r="A60" s="220" t="s">
        <v>205</v>
      </c>
      <c r="B60" s="220"/>
      <c r="C60" s="220"/>
      <c r="D60" s="220"/>
      <c r="E60" s="220"/>
      <c r="F60" s="220"/>
    </row>
    <row r="61" spans="1:6" x14ac:dyDescent="0.25">
      <c r="A61" s="42"/>
      <c r="B61" s="42"/>
      <c r="C61" s="42"/>
      <c r="D61" s="42"/>
      <c r="E61" s="42"/>
      <c r="F61" s="42"/>
    </row>
    <row r="62" spans="1:6" ht="31.5" x14ac:dyDescent="0.25">
      <c r="A62" s="69" t="s">
        <v>63</v>
      </c>
      <c r="B62" s="44" t="s">
        <v>119</v>
      </c>
      <c r="C62" s="44" t="s">
        <v>1</v>
      </c>
      <c r="D62" s="44" t="s">
        <v>120</v>
      </c>
      <c r="E62" s="45" t="s">
        <v>121</v>
      </c>
      <c r="F62" s="46" t="s">
        <v>122</v>
      </c>
    </row>
    <row r="63" spans="1:6" ht="15.75" x14ac:dyDescent="0.25">
      <c r="A63" s="52">
        <v>0.3125</v>
      </c>
      <c r="B63" s="53">
        <v>211</v>
      </c>
      <c r="C63" s="53" t="s">
        <v>123</v>
      </c>
      <c r="D63" s="53" t="s">
        <v>50</v>
      </c>
      <c r="E63" s="54">
        <v>2000</v>
      </c>
      <c r="F63" s="53">
        <v>6</v>
      </c>
    </row>
    <row r="64" spans="1:6" ht="15.75" x14ac:dyDescent="0.25">
      <c r="A64" s="70">
        <v>0.33333333333333331</v>
      </c>
      <c r="B64" s="71">
        <v>209</v>
      </c>
      <c r="C64" s="71" t="s">
        <v>126</v>
      </c>
      <c r="D64" s="71" t="s">
        <v>50</v>
      </c>
      <c r="E64" s="72">
        <v>2000</v>
      </c>
      <c r="F64" s="71">
        <v>2</v>
      </c>
    </row>
    <row r="65" spans="1:6" ht="15.75" x14ac:dyDescent="0.25">
      <c r="A65" s="73">
        <v>0.34027777777777773</v>
      </c>
      <c r="B65" s="71">
        <v>210</v>
      </c>
      <c r="C65" s="71" t="s">
        <v>125</v>
      </c>
      <c r="D65" s="71" t="s">
        <v>161</v>
      </c>
      <c r="E65" s="72">
        <v>2000</v>
      </c>
      <c r="F65" s="71">
        <v>2</v>
      </c>
    </row>
    <row r="66" spans="1:6" ht="15.75" x14ac:dyDescent="0.25">
      <c r="A66" s="52">
        <v>0.34722222222222227</v>
      </c>
      <c r="B66" s="53">
        <v>212</v>
      </c>
      <c r="C66" s="53" t="s">
        <v>131</v>
      </c>
      <c r="D66" s="53" t="s">
        <v>50</v>
      </c>
      <c r="E66" s="54">
        <v>2000</v>
      </c>
      <c r="F66" s="53">
        <v>3</v>
      </c>
    </row>
    <row r="67" spans="1:6" ht="15.75" x14ac:dyDescent="0.25">
      <c r="A67" s="52">
        <v>0.3576388888888889</v>
      </c>
      <c r="B67" s="53">
        <v>207</v>
      </c>
      <c r="C67" s="53" t="s">
        <v>185</v>
      </c>
      <c r="D67" s="53" t="s">
        <v>50</v>
      </c>
      <c r="E67" s="54">
        <v>2000</v>
      </c>
      <c r="F67" s="74">
        <v>2</v>
      </c>
    </row>
    <row r="68" spans="1:6" ht="15.75" x14ac:dyDescent="0.25">
      <c r="A68" s="52">
        <v>0.36458333333333331</v>
      </c>
      <c r="B68" s="53">
        <v>216</v>
      </c>
      <c r="C68" s="53" t="s">
        <v>130</v>
      </c>
      <c r="D68" s="52" t="s">
        <v>50</v>
      </c>
      <c r="E68" s="54">
        <v>1500</v>
      </c>
      <c r="F68" s="74">
        <v>2</v>
      </c>
    </row>
    <row r="69" spans="1:6" ht="15.75" x14ac:dyDescent="0.25">
      <c r="A69" s="73">
        <v>0.37152777777777773</v>
      </c>
      <c r="B69" s="53">
        <v>232</v>
      </c>
      <c r="C69" s="53" t="s">
        <v>124</v>
      </c>
      <c r="D69" s="53" t="s">
        <v>50</v>
      </c>
      <c r="E69" s="54">
        <v>1500</v>
      </c>
      <c r="F69" s="53">
        <v>3</v>
      </c>
    </row>
    <row r="70" spans="1:6" ht="15.75" x14ac:dyDescent="0.25">
      <c r="A70" s="52">
        <v>0.38194444444444442</v>
      </c>
      <c r="B70" s="53">
        <v>221</v>
      </c>
      <c r="C70" s="53" t="s">
        <v>174</v>
      </c>
      <c r="D70" s="53" t="s">
        <v>50</v>
      </c>
      <c r="E70" s="54">
        <v>2000</v>
      </c>
      <c r="F70" s="53">
        <v>2</v>
      </c>
    </row>
    <row r="71" spans="1:6" s="59" customFormat="1" ht="15.75" x14ac:dyDescent="0.25">
      <c r="A71" s="52">
        <v>0.3888888888888889</v>
      </c>
      <c r="B71" s="53">
        <v>224</v>
      </c>
      <c r="C71" s="53" t="s">
        <v>132</v>
      </c>
      <c r="D71" s="53" t="s">
        <v>50</v>
      </c>
      <c r="E71" s="54">
        <v>2000</v>
      </c>
      <c r="F71" s="53">
        <v>2</v>
      </c>
    </row>
    <row r="72" spans="1:6" s="59" customFormat="1" ht="15.75" x14ac:dyDescent="0.25">
      <c r="A72" s="52">
        <v>0.39583333333333331</v>
      </c>
      <c r="B72" s="53">
        <v>225</v>
      </c>
      <c r="C72" s="53" t="s">
        <v>154</v>
      </c>
      <c r="D72" s="53" t="s">
        <v>50</v>
      </c>
      <c r="E72" s="54">
        <v>2000</v>
      </c>
      <c r="F72" s="53">
        <v>2</v>
      </c>
    </row>
    <row r="73" spans="1:6" ht="15.75" x14ac:dyDescent="0.25">
      <c r="A73" s="52">
        <v>0.40277777777777773</v>
      </c>
      <c r="B73" s="53">
        <v>229</v>
      </c>
      <c r="C73" s="53" t="s">
        <v>133</v>
      </c>
      <c r="D73" s="53" t="s">
        <v>50</v>
      </c>
      <c r="E73" s="54">
        <v>2000</v>
      </c>
      <c r="F73" s="53">
        <v>2</v>
      </c>
    </row>
    <row r="74" spans="1:6" ht="15.75" x14ac:dyDescent="0.25">
      <c r="A74" s="56">
        <v>0.41666666666666669</v>
      </c>
      <c r="B74" s="57">
        <v>211</v>
      </c>
      <c r="C74" s="57" t="s">
        <v>123</v>
      </c>
      <c r="D74" s="57" t="s">
        <v>49</v>
      </c>
      <c r="E74" s="58">
        <v>2000</v>
      </c>
      <c r="F74" s="57">
        <v>2</v>
      </c>
    </row>
    <row r="75" spans="1:6" ht="15.75" x14ac:dyDescent="0.25">
      <c r="A75" s="60">
        <v>0.45833333333333331</v>
      </c>
      <c r="B75" s="61">
        <v>201</v>
      </c>
      <c r="C75" s="61" t="s">
        <v>163</v>
      </c>
      <c r="D75" s="61" t="s">
        <v>135</v>
      </c>
      <c r="E75" s="62">
        <v>500</v>
      </c>
      <c r="F75" s="63">
        <v>1</v>
      </c>
    </row>
    <row r="76" spans="1:6" ht="15.75" x14ac:dyDescent="0.25">
      <c r="A76" s="60">
        <v>0.46527777777777773</v>
      </c>
      <c r="B76" s="61">
        <v>202</v>
      </c>
      <c r="C76" s="61" t="s">
        <v>136</v>
      </c>
      <c r="D76" s="61" t="s">
        <v>135</v>
      </c>
      <c r="E76" s="62">
        <v>500</v>
      </c>
      <c r="F76" s="63">
        <v>2</v>
      </c>
    </row>
    <row r="77" spans="1:6" ht="15.75" x14ac:dyDescent="0.25">
      <c r="A77" s="60">
        <v>0.47569444444444442</v>
      </c>
      <c r="B77" s="61">
        <v>203</v>
      </c>
      <c r="C77" s="61" t="s">
        <v>137</v>
      </c>
      <c r="D77" s="61" t="s">
        <v>113</v>
      </c>
      <c r="E77" s="62">
        <v>1000</v>
      </c>
      <c r="F77" s="63">
        <v>2</v>
      </c>
    </row>
    <row r="78" spans="1:6" ht="15.75" x14ac:dyDescent="0.25">
      <c r="A78" s="60">
        <v>0.4826388888888889</v>
      </c>
      <c r="B78" s="61">
        <v>204</v>
      </c>
      <c r="C78" s="61" t="s">
        <v>164</v>
      </c>
      <c r="D78" s="61" t="s">
        <v>113</v>
      </c>
      <c r="E78" s="62">
        <v>1500</v>
      </c>
      <c r="F78" s="63">
        <v>1</v>
      </c>
    </row>
    <row r="79" spans="1:6" ht="15.75" x14ac:dyDescent="0.25">
      <c r="A79" s="60">
        <v>0.48749999999999999</v>
      </c>
      <c r="B79" s="61">
        <v>205</v>
      </c>
      <c r="C79" s="61" t="s">
        <v>138</v>
      </c>
      <c r="D79" s="61" t="s">
        <v>135</v>
      </c>
      <c r="E79" s="62">
        <v>1500</v>
      </c>
      <c r="F79" s="63">
        <v>3</v>
      </c>
    </row>
    <row r="80" spans="1:6" ht="15.75" x14ac:dyDescent="0.25">
      <c r="A80" s="60">
        <v>0.5</v>
      </c>
      <c r="B80" s="61">
        <v>206</v>
      </c>
      <c r="C80" s="61" t="s">
        <v>165</v>
      </c>
      <c r="D80" s="61" t="s">
        <v>113</v>
      </c>
      <c r="E80" s="62">
        <v>2000</v>
      </c>
      <c r="F80" s="63">
        <v>1</v>
      </c>
    </row>
    <row r="81" spans="1:6" ht="15.75" x14ac:dyDescent="0.25">
      <c r="A81" s="60">
        <v>0.50486111111111109</v>
      </c>
      <c r="B81" s="61">
        <v>207</v>
      </c>
      <c r="C81" s="61" t="s">
        <v>148</v>
      </c>
      <c r="D81" s="61" t="s">
        <v>113</v>
      </c>
      <c r="E81" s="62">
        <v>2000</v>
      </c>
      <c r="F81" s="63">
        <v>1</v>
      </c>
    </row>
    <row r="82" spans="1:6" ht="15.75" x14ac:dyDescent="0.25">
      <c r="A82" s="60">
        <v>0.50972222222222219</v>
      </c>
      <c r="B82" s="61">
        <v>208</v>
      </c>
      <c r="C82" s="61" t="s">
        <v>129</v>
      </c>
      <c r="D82" s="61" t="s">
        <v>145</v>
      </c>
      <c r="E82" s="62">
        <v>2000</v>
      </c>
      <c r="F82" s="63">
        <v>1</v>
      </c>
    </row>
    <row r="83" spans="1:6" ht="15.75" x14ac:dyDescent="0.25">
      <c r="A83" s="76">
        <v>0.51458333333333328</v>
      </c>
      <c r="B83" s="77">
        <v>209</v>
      </c>
      <c r="C83" s="77" t="s">
        <v>126</v>
      </c>
      <c r="D83" s="77" t="s">
        <v>144</v>
      </c>
      <c r="E83" s="78">
        <v>2000</v>
      </c>
      <c r="F83" s="79">
        <v>1</v>
      </c>
    </row>
    <row r="84" spans="1:6" ht="15.75" x14ac:dyDescent="0.25">
      <c r="A84" s="60">
        <v>0.51944444444444449</v>
      </c>
      <c r="B84" s="61">
        <v>209</v>
      </c>
      <c r="C84" s="61" t="s">
        <v>126</v>
      </c>
      <c r="D84" s="61" t="s">
        <v>145</v>
      </c>
      <c r="E84" s="62">
        <v>2000</v>
      </c>
      <c r="F84" s="63">
        <v>1</v>
      </c>
    </row>
    <row r="85" spans="1:6" ht="15.75" x14ac:dyDescent="0.25">
      <c r="A85" s="60">
        <v>0.52430555555555558</v>
      </c>
      <c r="B85" s="61">
        <v>210</v>
      </c>
      <c r="C85" s="61" t="s">
        <v>125</v>
      </c>
      <c r="D85" s="61" t="s">
        <v>144</v>
      </c>
      <c r="E85" s="62">
        <v>2000</v>
      </c>
      <c r="F85" s="63">
        <v>1</v>
      </c>
    </row>
    <row r="86" spans="1:6" ht="15.75" x14ac:dyDescent="0.25">
      <c r="A86" s="60">
        <v>0.52916666666666667</v>
      </c>
      <c r="B86" s="61">
        <v>210</v>
      </c>
      <c r="C86" s="61" t="s">
        <v>125</v>
      </c>
      <c r="D86" s="61" t="s">
        <v>145</v>
      </c>
      <c r="E86" s="62">
        <v>2000</v>
      </c>
      <c r="F86" s="63">
        <v>1</v>
      </c>
    </row>
    <row r="87" spans="1:6" ht="15.75" x14ac:dyDescent="0.25">
      <c r="A87" s="60">
        <v>0.53194444444444444</v>
      </c>
      <c r="B87" s="61">
        <v>211</v>
      </c>
      <c r="C87" s="61" t="s">
        <v>123</v>
      </c>
      <c r="D87" s="61" t="s">
        <v>144</v>
      </c>
      <c r="E87" s="62">
        <v>2000</v>
      </c>
      <c r="F87" s="63">
        <v>1</v>
      </c>
    </row>
    <row r="88" spans="1:6" ht="15.75" x14ac:dyDescent="0.25">
      <c r="A88" s="60">
        <v>0.53680555555555554</v>
      </c>
      <c r="B88" s="61">
        <v>211</v>
      </c>
      <c r="C88" s="61" t="s">
        <v>123</v>
      </c>
      <c r="D88" s="61" t="s">
        <v>145</v>
      </c>
      <c r="E88" s="62">
        <v>2000</v>
      </c>
      <c r="F88" s="63">
        <v>1</v>
      </c>
    </row>
    <row r="89" spans="1:6" ht="15.75" x14ac:dyDescent="0.25">
      <c r="A89" s="60">
        <v>0.54166666666666663</v>
      </c>
      <c r="B89" s="61">
        <v>212</v>
      </c>
      <c r="C89" s="61" t="s">
        <v>131</v>
      </c>
      <c r="D89" s="61" t="s">
        <v>144</v>
      </c>
      <c r="E89" s="62">
        <v>2000</v>
      </c>
      <c r="F89" s="63">
        <v>1</v>
      </c>
    </row>
    <row r="90" spans="1:6" ht="15.75" x14ac:dyDescent="0.25">
      <c r="A90" s="60">
        <v>0.54652777777777783</v>
      </c>
      <c r="B90" s="61">
        <v>212</v>
      </c>
      <c r="C90" s="61" t="s">
        <v>131</v>
      </c>
      <c r="D90" s="61" t="s">
        <v>145</v>
      </c>
      <c r="E90" s="62">
        <v>2000</v>
      </c>
      <c r="F90" s="63">
        <v>1</v>
      </c>
    </row>
    <row r="91" spans="1:6" ht="15.75" x14ac:dyDescent="0.25">
      <c r="A91" s="60">
        <v>0.55138888888888882</v>
      </c>
      <c r="B91" s="61">
        <v>213</v>
      </c>
      <c r="C91" s="61" t="s">
        <v>146</v>
      </c>
      <c r="D91" s="61" t="s">
        <v>113</v>
      </c>
      <c r="E91" s="62">
        <v>2000</v>
      </c>
      <c r="F91" s="63">
        <v>1</v>
      </c>
    </row>
    <row r="92" spans="1:6" ht="15.75" x14ac:dyDescent="0.25">
      <c r="A92" s="60">
        <v>0.55625000000000002</v>
      </c>
      <c r="B92" s="61">
        <v>214</v>
      </c>
      <c r="C92" s="61" t="s">
        <v>166</v>
      </c>
      <c r="D92" s="61" t="s">
        <v>113</v>
      </c>
      <c r="E92" s="62">
        <v>2000</v>
      </c>
      <c r="F92" s="63">
        <v>1</v>
      </c>
    </row>
    <row r="93" spans="1:6" ht="15.75" x14ac:dyDescent="0.25">
      <c r="A93" s="60">
        <v>0.5625</v>
      </c>
      <c r="B93" s="61">
        <v>215</v>
      </c>
      <c r="C93" s="61" t="s">
        <v>149</v>
      </c>
      <c r="D93" s="61" t="s">
        <v>135</v>
      </c>
      <c r="E93" s="62">
        <v>1500</v>
      </c>
      <c r="F93" s="63">
        <v>5</v>
      </c>
    </row>
    <row r="94" spans="1:6" ht="15.75" x14ac:dyDescent="0.25">
      <c r="A94" s="60">
        <v>0.58680555555555558</v>
      </c>
      <c r="B94" s="61">
        <v>216</v>
      </c>
      <c r="C94" s="61" t="s">
        <v>130</v>
      </c>
      <c r="D94" s="61" t="s">
        <v>144</v>
      </c>
      <c r="E94" s="62">
        <v>1500</v>
      </c>
      <c r="F94" s="63">
        <v>1</v>
      </c>
    </row>
    <row r="95" spans="1:6" ht="15.75" x14ac:dyDescent="0.25">
      <c r="A95" s="60">
        <v>0.59166666666666667</v>
      </c>
      <c r="B95" s="61">
        <v>216</v>
      </c>
      <c r="C95" s="61" t="s">
        <v>130</v>
      </c>
      <c r="D95" s="61" t="s">
        <v>145</v>
      </c>
      <c r="E95" s="62">
        <v>1500</v>
      </c>
      <c r="F95" s="63">
        <v>1</v>
      </c>
    </row>
    <row r="96" spans="1:6" ht="15.75" x14ac:dyDescent="0.25">
      <c r="A96" s="60">
        <v>0.59722222222222221</v>
      </c>
      <c r="B96" s="61">
        <v>217</v>
      </c>
      <c r="C96" s="61" t="s">
        <v>150</v>
      </c>
      <c r="D96" s="61" t="s">
        <v>135</v>
      </c>
      <c r="E96" s="62">
        <v>500</v>
      </c>
      <c r="F96" s="63">
        <v>2</v>
      </c>
    </row>
    <row r="97" spans="1:6" ht="15.75" x14ac:dyDescent="0.25">
      <c r="A97" s="60">
        <v>0.60416666666666663</v>
      </c>
      <c r="B97" s="61">
        <v>218</v>
      </c>
      <c r="C97" s="61" t="s">
        <v>151</v>
      </c>
      <c r="D97" s="61" t="s">
        <v>113</v>
      </c>
      <c r="E97" s="62">
        <v>1000</v>
      </c>
      <c r="F97" s="63">
        <v>3</v>
      </c>
    </row>
    <row r="98" spans="1:6" ht="15.75" x14ac:dyDescent="0.25">
      <c r="A98" s="60" t="s">
        <v>140</v>
      </c>
      <c r="B98" s="61">
        <v>219</v>
      </c>
      <c r="C98" s="61" t="s">
        <v>139</v>
      </c>
      <c r="D98" s="61"/>
      <c r="E98" s="62"/>
      <c r="F98" s="63"/>
    </row>
    <row r="99" spans="1:6" ht="15.75" x14ac:dyDescent="0.25">
      <c r="A99" s="60" t="s">
        <v>140</v>
      </c>
      <c r="B99" s="61">
        <v>220</v>
      </c>
      <c r="C99" s="61" t="s">
        <v>141</v>
      </c>
      <c r="D99" s="61"/>
      <c r="E99" s="62"/>
      <c r="F99" s="63"/>
    </row>
    <row r="100" spans="1:6" ht="15.75" x14ac:dyDescent="0.25">
      <c r="A100" s="60">
        <v>0.61458333333333337</v>
      </c>
      <c r="B100" s="61">
        <v>221</v>
      </c>
      <c r="C100" s="61" t="s">
        <v>128</v>
      </c>
      <c r="D100" s="61" t="s">
        <v>144</v>
      </c>
      <c r="E100" s="62">
        <v>2000</v>
      </c>
      <c r="F100" s="63">
        <v>1</v>
      </c>
    </row>
    <row r="101" spans="1:6" ht="15.75" x14ac:dyDescent="0.25">
      <c r="A101" s="60">
        <v>0.61944444444444446</v>
      </c>
      <c r="B101" s="61">
        <v>221</v>
      </c>
      <c r="C101" s="61" t="s">
        <v>128</v>
      </c>
      <c r="D101" s="61" t="s">
        <v>145</v>
      </c>
      <c r="E101" s="62">
        <v>2000</v>
      </c>
      <c r="F101" s="63">
        <v>1</v>
      </c>
    </row>
    <row r="102" spans="1:6" ht="15.75" x14ac:dyDescent="0.25">
      <c r="A102" s="60">
        <v>0.625</v>
      </c>
      <c r="B102" s="61">
        <v>222</v>
      </c>
      <c r="C102" s="61" t="s">
        <v>147</v>
      </c>
      <c r="D102" s="61" t="s">
        <v>113</v>
      </c>
      <c r="E102" s="62">
        <v>2000</v>
      </c>
      <c r="F102" s="63">
        <v>1</v>
      </c>
    </row>
    <row r="103" spans="1:6" ht="15.75" x14ac:dyDescent="0.25">
      <c r="A103" s="60">
        <v>0.62986111111111109</v>
      </c>
      <c r="B103" s="61">
        <v>223</v>
      </c>
      <c r="C103" s="61" t="s">
        <v>153</v>
      </c>
      <c r="D103" s="61" t="s">
        <v>113</v>
      </c>
      <c r="E103" s="62">
        <v>2000</v>
      </c>
      <c r="F103" s="63">
        <v>1</v>
      </c>
    </row>
    <row r="104" spans="1:6" ht="15.75" x14ac:dyDescent="0.25">
      <c r="A104" s="60">
        <v>0.63472222222222219</v>
      </c>
      <c r="B104" s="61">
        <v>224</v>
      </c>
      <c r="C104" s="61" t="s">
        <v>132</v>
      </c>
      <c r="D104" s="61" t="s">
        <v>113</v>
      </c>
      <c r="E104" s="62">
        <v>2000</v>
      </c>
      <c r="F104" s="63">
        <v>1</v>
      </c>
    </row>
    <row r="105" spans="1:6" ht="15.75" x14ac:dyDescent="0.25">
      <c r="A105" s="60">
        <v>0.63958333333333328</v>
      </c>
      <c r="B105" s="61">
        <v>225</v>
      </c>
      <c r="C105" s="61" t="s">
        <v>154</v>
      </c>
      <c r="D105" s="61" t="s">
        <v>113</v>
      </c>
      <c r="E105" s="62">
        <v>2000</v>
      </c>
      <c r="F105" s="63">
        <v>1</v>
      </c>
    </row>
    <row r="106" spans="1:6" ht="15.75" x14ac:dyDescent="0.25">
      <c r="A106" s="60">
        <v>0.64930555555555558</v>
      </c>
      <c r="B106" s="61">
        <v>226</v>
      </c>
      <c r="C106" s="61" t="s">
        <v>159</v>
      </c>
      <c r="D106" s="61" t="s">
        <v>113</v>
      </c>
      <c r="E106" s="62">
        <v>2000</v>
      </c>
      <c r="F106" s="63">
        <v>1</v>
      </c>
    </row>
    <row r="107" spans="1:6" ht="15.75" x14ac:dyDescent="0.25">
      <c r="A107" s="60">
        <v>0.65416666666666667</v>
      </c>
      <c r="B107" s="61">
        <v>227</v>
      </c>
      <c r="C107" s="61" t="s">
        <v>184</v>
      </c>
      <c r="D107" s="61" t="s">
        <v>113</v>
      </c>
      <c r="E107" s="62">
        <v>1000</v>
      </c>
      <c r="F107" s="63">
        <v>1</v>
      </c>
    </row>
    <row r="108" spans="1:6" ht="15.75" x14ac:dyDescent="0.25">
      <c r="A108" s="60">
        <v>0.65763888888888888</v>
      </c>
      <c r="B108" s="61">
        <v>228</v>
      </c>
      <c r="C108" s="61" t="s">
        <v>155</v>
      </c>
      <c r="D108" s="61" t="s">
        <v>113</v>
      </c>
      <c r="E108" s="62">
        <v>1500</v>
      </c>
      <c r="F108" s="63">
        <v>1</v>
      </c>
    </row>
    <row r="109" spans="1:6" ht="15.75" x14ac:dyDescent="0.25">
      <c r="A109" s="60">
        <v>0.66249999999999998</v>
      </c>
      <c r="B109" s="61">
        <v>229</v>
      </c>
      <c r="C109" s="61" t="s">
        <v>133</v>
      </c>
      <c r="D109" s="61" t="s">
        <v>113</v>
      </c>
      <c r="E109" s="62">
        <v>2000</v>
      </c>
      <c r="F109" s="63">
        <v>1</v>
      </c>
    </row>
    <row r="110" spans="1:6" ht="15.75" x14ac:dyDescent="0.25">
      <c r="A110" s="60">
        <v>0.66736111111111107</v>
      </c>
      <c r="B110" s="61">
        <v>230</v>
      </c>
      <c r="C110" s="61" t="s">
        <v>156</v>
      </c>
      <c r="D110" s="61" t="s">
        <v>113</v>
      </c>
      <c r="E110" s="62">
        <v>2000</v>
      </c>
      <c r="F110" s="63">
        <v>1</v>
      </c>
    </row>
    <row r="111" spans="1:6" ht="15.75" x14ac:dyDescent="0.25">
      <c r="A111" s="60">
        <v>0.67222222222222217</v>
      </c>
      <c r="B111" s="61">
        <v>231</v>
      </c>
      <c r="C111" s="61" t="s">
        <v>162</v>
      </c>
      <c r="D111" s="61" t="s">
        <v>113</v>
      </c>
      <c r="E111" s="62">
        <v>2000</v>
      </c>
      <c r="F111" s="63">
        <v>1</v>
      </c>
    </row>
    <row r="112" spans="1:6" ht="15.75" x14ac:dyDescent="0.25">
      <c r="A112" s="60">
        <v>0.67708333333333337</v>
      </c>
      <c r="B112" s="61">
        <v>232</v>
      </c>
      <c r="C112" s="61" t="s">
        <v>124</v>
      </c>
      <c r="D112" s="61" t="s">
        <v>113</v>
      </c>
      <c r="E112" s="62">
        <v>1500</v>
      </c>
      <c r="F112" s="63">
        <v>1</v>
      </c>
    </row>
    <row r="113" spans="1:6" ht="15.75" x14ac:dyDescent="0.25">
      <c r="A113" s="60" t="s">
        <v>140</v>
      </c>
      <c r="B113" s="61">
        <v>233</v>
      </c>
      <c r="C113" s="61" t="s">
        <v>183</v>
      </c>
      <c r="D113" s="61"/>
      <c r="E113" s="62"/>
      <c r="F113" s="63"/>
    </row>
    <row r="114" spans="1:6" ht="15.75" x14ac:dyDescent="0.25">
      <c r="A114" s="60">
        <v>0.68194444444444446</v>
      </c>
      <c r="B114" s="61">
        <v>234</v>
      </c>
      <c r="C114" s="61" t="s">
        <v>158</v>
      </c>
      <c r="D114" s="61" t="s">
        <v>113</v>
      </c>
      <c r="E114" s="62">
        <v>1000</v>
      </c>
      <c r="F114" s="63">
        <v>1</v>
      </c>
    </row>
    <row r="115" spans="1:6" ht="15.75" x14ac:dyDescent="0.25">
      <c r="A115" s="60">
        <v>0.68541666666666667</v>
      </c>
      <c r="B115" s="61">
        <v>235</v>
      </c>
      <c r="C115" s="61" t="s">
        <v>152</v>
      </c>
      <c r="D115" s="61" t="s">
        <v>113</v>
      </c>
      <c r="E115" s="62">
        <v>2000</v>
      </c>
      <c r="F115" s="63">
        <v>1</v>
      </c>
    </row>
    <row r="116" spans="1:6" ht="15.75" x14ac:dyDescent="0.25">
      <c r="A116" s="75">
        <v>0.71875</v>
      </c>
      <c r="B116" s="61">
        <v>237</v>
      </c>
      <c r="C116" s="61" t="s">
        <v>167</v>
      </c>
      <c r="D116" s="61" t="s">
        <v>113</v>
      </c>
      <c r="E116" s="62">
        <v>2000</v>
      </c>
      <c r="F116" s="63">
        <v>1</v>
      </c>
    </row>
  </sheetData>
  <mergeCells count="4">
    <mergeCell ref="A1:F1"/>
    <mergeCell ref="A2:F2"/>
    <mergeCell ref="A59:F59"/>
    <mergeCell ref="A60:F60"/>
  </mergeCells>
  <printOptions horizontalCentered="1" verticalCentered="1"/>
  <pageMargins left="0.70866141732283472" right="0.70866141732283472" top="0.55118110236220474" bottom="0.55118110236220474" header="0.31496062992125984" footer="0.31496062992125984"/>
  <pageSetup paperSize="9" scale="82" fitToHeight="2" orientation="portrait" horizontalDpi="300" verticalDpi="300" r:id="rId1"/>
  <headerFooter>
    <oddFooter>&amp;L&amp;F&amp;C&amp;A&amp;RPrintet: &amp;D</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97"/>
  <sheetViews>
    <sheetView tabSelected="1" topLeftCell="B1" zoomScaleNormal="100" zoomScaleSheetLayoutView="100" workbookViewId="0">
      <pane ySplit="1" topLeftCell="A2" activePane="bottomLeft" state="frozen"/>
      <selection activeCell="B1" sqref="B1:C1"/>
      <selection pane="bottomLeft" activeCell="P125" sqref="P125"/>
    </sheetView>
  </sheetViews>
  <sheetFormatPr defaultColWidth="9.140625" defaultRowHeight="12.75" outlineLevelCol="1" x14ac:dyDescent="0.2"/>
  <cols>
    <col min="1" max="1" width="12" style="23" hidden="1" customWidth="1" outlineLevel="1"/>
    <col min="2" max="2" width="8.42578125" style="23" customWidth="1" collapsed="1"/>
    <col min="3" max="3" width="5.140625" style="23" hidden="1" customWidth="1" outlineLevel="1"/>
    <col min="4" max="4" width="5.140625" style="87" hidden="1" customWidth="1" outlineLevel="1"/>
    <col min="5" max="5" width="6.7109375" style="23" customWidth="1" collapsed="1"/>
    <col min="6" max="6" width="5.28515625" style="23" hidden="1" customWidth="1" outlineLevel="1"/>
    <col min="7" max="7" width="7.28515625" style="22" hidden="1" customWidth="1" outlineLevel="1"/>
    <col min="8" max="8" width="1.28515625" style="22" hidden="1" customWidth="1" outlineLevel="1"/>
    <col min="9" max="9" width="11.7109375" style="22" customWidth="1" collapsed="1"/>
    <col min="10" max="10" width="11.7109375" style="86" customWidth="1"/>
    <col min="11" max="11" width="11.7109375" style="80" customWidth="1"/>
    <col min="12" max="12" width="5.5703125" style="23" customWidth="1"/>
    <col min="13" max="13" width="5.5703125" style="22" customWidth="1"/>
    <col min="14" max="14" width="8.85546875" style="32" customWidth="1"/>
    <col min="15" max="15" width="7.7109375" style="23" customWidth="1"/>
    <col min="16" max="16" width="32.85546875" style="24" customWidth="1"/>
    <col min="17" max="17" width="26.85546875" style="22" customWidth="1"/>
    <col min="18" max="18" width="35.140625" style="33" hidden="1" customWidth="1" outlineLevel="1"/>
    <col min="19" max="19" width="11.7109375" style="23" hidden="1" customWidth="1" outlineLevel="1"/>
    <col min="20" max="20" width="8.7109375" style="25" hidden="1" customWidth="1" outlineLevel="1"/>
    <col min="21" max="21" width="8.7109375" style="26" hidden="1" customWidth="1" outlineLevel="1"/>
    <col min="22" max="22" width="9.140625" style="22" collapsed="1"/>
    <col min="23" max="16384" width="9.140625" style="22"/>
  </cols>
  <sheetData>
    <row r="1" spans="1:21" s="100" customFormat="1" ht="93.75" x14ac:dyDescent="0.25">
      <c r="A1" s="93" t="s">
        <v>47</v>
      </c>
      <c r="B1" s="94" t="s">
        <v>48</v>
      </c>
      <c r="C1" s="94" t="s">
        <v>211</v>
      </c>
      <c r="D1" s="94" t="s">
        <v>210</v>
      </c>
      <c r="E1" s="94" t="s">
        <v>51</v>
      </c>
      <c r="F1" s="94" t="s">
        <v>212</v>
      </c>
      <c r="G1" s="94" t="s">
        <v>52</v>
      </c>
      <c r="H1" s="94" t="s">
        <v>53</v>
      </c>
      <c r="I1" s="94" t="s">
        <v>207</v>
      </c>
      <c r="J1" s="93" t="s">
        <v>208</v>
      </c>
      <c r="K1" s="95" t="s">
        <v>54</v>
      </c>
      <c r="L1" s="95" t="s">
        <v>0</v>
      </c>
      <c r="M1" s="94" t="s">
        <v>1</v>
      </c>
      <c r="N1" s="94" t="s">
        <v>2</v>
      </c>
      <c r="O1" s="96" t="s">
        <v>3</v>
      </c>
      <c r="P1" s="97" t="s">
        <v>195</v>
      </c>
      <c r="Q1" s="97" t="s">
        <v>56</v>
      </c>
      <c r="R1" s="93" t="s">
        <v>57</v>
      </c>
      <c r="S1" s="94" t="s">
        <v>58</v>
      </c>
      <c r="T1" s="98" t="s">
        <v>59</v>
      </c>
      <c r="U1" s="99" t="s">
        <v>60</v>
      </c>
    </row>
    <row r="2" spans="1:21" customFormat="1" ht="23.25" x14ac:dyDescent="0.25">
      <c r="A2" s="101">
        <v>0.59722222222222221</v>
      </c>
      <c r="B2" s="102">
        <v>109</v>
      </c>
      <c r="C2" s="102">
        <v>1</v>
      </c>
      <c r="D2" s="102"/>
      <c r="E2" s="103">
        <v>0.33333333333333331</v>
      </c>
      <c r="F2" s="103">
        <v>0.41666666666666669</v>
      </c>
      <c r="G2" s="103">
        <v>0.4861111111111111</v>
      </c>
      <c r="H2" s="103"/>
      <c r="I2" s="104">
        <v>0</v>
      </c>
      <c r="J2" s="135">
        <v>0</v>
      </c>
      <c r="K2" s="106">
        <v>0</v>
      </c>
      <c r="L2" s="107" t="s">
        <v>213</v>
      </c>
      <c r="M2" s="107" t="s">
        <v>214</v>
      </c>
      <c r="N2" s="108" t="s">
        <v>215</v>
      </c>
      <c r="O2" s="109">
        <v>2000</v>
      </c>
      <c r="P2" s="108"/>
      <c r="Q2" s="109"/>
      <c r="R2" s="110" t="s">
        <v>217</v>
      </c>
      <c r="S2" s="111" t="s">
        <v>218</v>
      </c>
      <c r="T2" s="112"/>
      <c r="U2" s="113"/>
    </row>
    <row r="3" spans="1:21" customFormat="1" ht="18" x14ac:dyDescent="0.25">
      <c r="A3" s="114">
        <v>0.59722222222222221</v>
      </c>
      <c r="B3" s="115">
        <v>109</v>
      </c>
      <c r="C3" s="115">
        <v>1</v>
      </c>
      <c r="D3" s="115"/>
      <c r="E3" s="116">
        <v>0.33333333333333331</v>
      </c>
      <c r="F3" s="116">
        <v>0.41666666666666669</v>
      </c>
      <c r="G3" s="116">
        <v>0.4861111111111111</v>
      </c>
      <c r="H3" s="117"/>
      <c r="I3" s="136">
        <v>1</v>
      </c>
      <c r="J3" s="172">
        <v>5.4955222035541103E-3</v>
      </c>
      <c r="K3" s="115">
        <v>5</v>
      </c>
      <c r="L3" s="118" t="s">
        <v>213</v>
      </c>
      <c r="M3" s="118" t="s">
        <v>214</v>
      </c>
      <c r="N3" s="118" t="s">
        <v>219</v>
      </c>
      <c r="O3" s="119">
        <v>2000</v>
      </c>
      <c r="P3" s="120" t="s">
        <v>220</v>
      </c>
      <c r="Q3" s="121" t="s">
        <v>221</v>
      </c>
      <c r="R3" s="122" t="s">
        <v>217</v>
      </c>
      <c r="S3" s="123">
        <v>275</v>
      </c>
      <c r="T3" s="123"/>
      <c r="U3" s="124"/>
    </row>
    <row r="4" spans="1:21" customFormat="1" ht="18" x14ac:dyDescent="0.25">
      <c r="A4" s="114">
        <v>0.59722222222222221</v>
      </c>
      <c r="B4" s="115">
        <v>109</v>
      </c>
      <c r="C4" s="115">
        <v>1</v>
      </c>
      <c r="D4" s="115"/>
      <c r="E4" s="116">
        <v>0.33333333333333331</v>
      </c>
      <c r="F4" s="116">
        <v>0.41666666666666669</v>
      </c>
      <c r="G4" s="116">
        <v>0.4861111111111111</v>
      </c>
      <c r="H4" s="117"/>
      <c r="I4" s="136">
        <v>2</v>
      </c>
      <c r="J4" s="172">
        <v>5.5096287666864668E-3</v>
      </c>
      <c r="K4" s="115">
        <v>4</v>
      </c>
      <c r="L4" s="118" t="s">
        <v>213</v>
      </c>
      <c r="M4" s="118" t="s">
        <v>214</v>
      </c>
      <c r="N4" s="118" t="s">
        <v>219</v>
      </c>
      <c r="O4" s="119">
        <v>2000</v>
      </c>
      <c r="P4" s="120" t="s">
        <v>222</v>
      </c>
      <c r="Q4" s="121" t="s">
        <v>223</v>
      </c>
      <c r="R4" s="122" t="s">
        <v>217</v>
      </c>
      <c r="S4" s="123">
        <v>275</v>
      </c>
      <c r="T4" s="123"/>
      <c r="U4" s="124"/>
    </row>
    <row r="5" spans="1:21" customFormat="1" ht="18" x14ac:dyDescent="0.25">
      <c r="A5" s="114">
        <v>0.59722222222222221</v>
      </c>
      <c r="B5" s="115">
        <v>109</v>
      </c>
      <c r="C5" s="115">
        <v>1</v>
      </c>
      <c r="D5" s="115"/>
      <c r="E5" s="116">
        <v>0.33333333333333331</v>
      </c>
      <c r="F5" s="116">
        <v>0.41666666666666669</v>
      </c>
      <c r="G5" s="116">
        <v>0.4861111111111111</v>
      </c>
      <c r="H5" s="117"/>
      <c r="I5" s="136">
        <v>3</v>
      </c>
      <c r="J5" s="172">
        <v>5.5335922590313037E-3</v>
      </c>
      <c r="K5" s="115">
        <v>3</v>
      </c>
      <c r="L5" s="118" t="s">
        <v>213</v>
      </c>
      <c r="M5" s="118" t="s">
        <v>214</v>
      </c>
      <c r="N5" s="118" t="s">
        <v>219</v>
      </c>
      <c r="O5" s="119">
        <v>2000</v>
      </c>
      <c r="P5" s="120" t="s">
        <v>224</v>
      </c>
      <c r="Q5" s="121" t="s">
        <v>225</v>
      </c>
      <c r="R5" s="122" t="s">
        <v>217</v>
      </c>
      <c r="S5" s="123">
        <v>275</v>
      </c>
      <c r="T5" s="123"/>
      <c r="U5" s="124"/>
    </row>
    <row r="6" spans="1:21" customFormat="1" ht="18" x14ac:dyDescent="0.25">
      <c r="A6" s="114">
        <v>0.59722222222222221</v>
      </c>
      <c r="B6" s="115">
        <v>109</v>
      </c>
      <c r="C6" s="115">
        <v>1</v>
      </c>
      <c r="D6" s="115"/>
      <c r="E6" s="116">
        <v>0.33333333333333331</v>
      </c>
      <c r="F6" s="116">
        <v>0.41666666666666669</v>
      </c>
      <c r="G6" s="116">
        <v>0.4861111111111111</v>
      </c>
      <c r="H6" s="117"/>
      <c r="I6" s="136">
        <v>4</v>
      </c>
      <c r="J6" s="172">
        <v>5.5785018613863863E-3</v>
      </c>
      <c r="K6" s="115">
        <v>6</v>
      </c>
      <c r="L6" s="118" t="s">
        <v>213</v>
      </c>
      <c r="M6" s="118" t="s">
        <v>214</v>
      </c>
      <c r="N6" s="118" t="s">
        <v>219</v>
      </c>
      <c r="O6" s="119">
        <v>2000</v>
      </c>
      <c r="P6" s="120" t="s">
        <v>226</v>
      </c>
      <c r="Q6" s="125" t="s">
        <v>227</v>
      </c>
      <c r="R6" s="122" t="s">
        <v>217</v>
      </c>
      <c r="S6" s="123">
        <v>275</v>
      </c>
      <c r="T6" s="123"/>
      <c r="U6" s="124"/>
    </row>
    <row r="7" spans="1:21" customFormat="1" ht="18" x14ac:dyDescent="0.25">
      <c r="A7" s="114">
        <v>0.59722222222222221</v>
      </c>
      <c r="B7" s="115">
        <v>109</v>
      </c>
      <c r="C7" s="115">
        <v>1</v>
      </c>
      <c r="D7" s="115"/>
      <c r="E7" s="116">
        <v>0.33333333333333331</v>
      </c>
      <c r="F7" s="116">
        <v>0.41666666666666669</v>
      </c>
      <c r="G7" s="116">
        <v>0.4861111111111111</v>
      </c>
      <c r="H7" s="117"/>
      <c r="I7" s="136">
        <v>5</v>
      </c>
      <c r="J7" s="172">
        <v>5.659178961616689E-3</v>
      </c>
      <c r="K7" s="115">
        <v>1</v>
      </c>
      <c r="L7" s="118" t="s">
        <v>213</v>
      </c>
      <c r="M7" s="118" t="s">
        <v>214</v>
      </c>
      <c r="N7" s="118" t="s">
        <v>219</v>
      </c>
      <c r="O7" s="119">
        <v>2000</v>
      </c>
      <c r="P7" s="120" t="s">
        <v>228</v>
      </c>
      <c r="Q7" s="121" t="s">
        <v>229</v>
      </c>
      <c r="R7" s="122" t="s">
        <v>217</v>
      </c>
      <c r="S7" s="123">
        <v>275</v>
      </c>
      <c r="T7" s="123"/>
      <c r="U7" s="124"/>
    </row>
    <row r="8" spans="1:21" customFormat="1" ht="18" x14ac:dyDescent="0.25">
      <c r="A8" s="114">
        <v>0.59722222222222221</v>
      </c>
      <c r="B8" s="115">
        <v>109</v>
      </c>
      <c r="C8" s="115">
        <v>1</v>
      </c>
      <c r="D8" s="115"/>
      <c r="E8" s="116">
        <v>0.33333333333333331</v>
      </c>
      <c r="F8" s="116">
        <v>0.41666666666666669</v>
      </c>
      <c r="G8" s="116">
        <v>0.4861111111111111</v>
      </c>
      <c r="H8" s="117"/>
      <c r="I8" s="136">
        <v>6</v>
      </c>
      <c r="J8" s="172">
        <v>5.731929794753377E-3</v>
      </c>
      <c r="K8" s="115">
        <v>2</v>
      </c>
      <c r="L8" s="118" t="s">
        <v>213</v>
      </c>
      <c r="M8" s="118" t="s">
        <v>214</v>
      </c>
      <c r="N8" s="118" t="s">
        <v>219</v>
      </c>
      <c r="O8" s="119">
        <v>2000</v>
      </c>
      <c r="P8" s="120" t="s">
        <v>230</v>
      </c>
      <c r="Q8" s="121" t="s">
        <v>231</v>
      </c>
      <c r="R8" s="122" t="s">
        <v>217</v>
      </c>
      <c r="S8" s="123">
        <v>275</v>
      </c>
      <c r="T8" s="123"/>
      <c r="U8" s="124"/>
    </row>
    <row r="9" spans="1:21" customFormat="1" ht="23.25" x14ac:dyDescent="0.25">
      <c r="A9" s="101">
        <v>0.59722222222222221</v>
      </c>
      <c r="B9" s="102">
        <v>109</v>
      </c>
      <c r="C9" s="102">
        <v>2</v>
      </c>
      <c r="D9" s="102"/>
      <c r="E9" s="103">
        <v>0.33333333333333331</v>
      </c>
      <c r="F9" s="103">
        <v>0.41666666666666669</v>
      </c>
      <c r="G9" s="103">
        <v>0.4861111111111111</v>
      </c>
      <c r="H9" s="103"/>
      <c r="I9" s="104">
        <v>0</v>
      </c>
      <c r="J9" s="135">
        <v>0</v>
      </c>
      <c r="K9" s="106">
        <v>0</v>
      </c>
      <c r="L9" s="107" t="s">
        <v>213</v>
      </c>
      <c r="M9" s="107" t="s">
        <v>214</v>
      </c>
      <c r="N9" s="108" t="s">
        <v>215</v>
      </c>
      <c r="O9" s="109">
        <v>2000</v>
      </c>
      <c r="P9" s="108"/>
      <c r="Q9" s="109"/>
      <c r="R9" s="110" t="s">
        <v>217</v>
      </c>
      <c r="S9" s="111" t="s">
        <v>218</v>
      </c>
      <c r="T9" s="112"/>
      <c r="U9" s="113"/>
    </row>
    <row r="10" spans="1:21" customFormat="1" ht="18" x14ac:dyDescent="0.25">
      <c r="A10" s="114">
        <v>0.59722222222222221</v>
      </c>
      <c r="B10" s="115">
        <v>109</v>
      </c>
      <c r="C10" s="115">
        <v>2</v>
      </c>
      <c r="D10" s="115"/>
      <c r="E10" s="116">
        <v>0.33333333333333331</v>
      </c>
      <c r="F10" s="116">
        <v>0.41666666666666669</v>
      </c>
      <c r="G10" s="116">
        <v>0.4861111111111111</v>
      </c>
      <c r="H10" s="117"/>
      <c r="I10" s="136">
        <v>1</v>
      </c>
      <c r="J10" s="172">
        <v>5.5209067955344186E-3</v>
      </c>
      <c r="K10" s="115">
        <v>9</v>
      </c>
      <c r="L10" s="118" t="s">
        <v>213</v>
      </c>
      <c r="M10" s="118" t="s">
        <v>214</v>
      </c>
      <c r="N10" s="118" t="s">
        <v>219</v>
      </c>
      <c r="O10" s="119">
        <v>2000</v>
      </c>
      <c r="P10" s="120" t="s">
        <v>232</v>
      </c>
      <c r="Q10" s="121" t="s">
        <v>233</v>
      </c>
      <c r="R10" s="122" t="s">
        <v>217</v>
      </c>
      <c r="S10" s="123">
        <v>275</v>
      </c>
      <c r="T10" s="123"/>
      <c r="U10" s="124"/>
    </row>
    <row r="11" spans="1:21" customFormat="1" ht="18" x14ac:dyDescent="0.25">
      <c r="A11" s="114">
        <v>0.59722222222222221</v>
      </c>
      <c r="B11" s="115">
        <v>109</v>
      </c>
      <c r="C11" s="115">
        <v>2</v>
      </c>
      <c r="D11" s="115"/>
      <c r="E11" s="116">
        <v>0.33333333333333331</v>
      </c>
      <c r="F11" s="116">
        <v>0.41666666666666669</v>
      </c>
      <c r="G11" s="116">
        <v>0.4861111111111111</v>
      </c>
      <c r="H11" s="117"/>
      <c r="I11" s="136">
        <v>2</v>
      </c>
      <c r="J11" s="172">
        <v>5.5239276715063424E-3</v>
      </c>
      <c r="K11" s="115">
        <v>10</v>
      </c>
      <c r="L11" s="118" t="s">
        <v>213</v>
      </c>
      <c r="M11" s="118" t="s">
        <v>214</v>
      </c>
      <c r="N11" s="118" t="s">
        <v>219</v>
      </c>
      <c r="O11" s="119">
        <v>2000</v>
      </c>
      <c r="P11" s="120" t="s">
        <v>234</v>
      </c>
      <c r="Q11" s="121" t="s">
        <v>235</v>
      </c>
      <c r="R11" s="122" t="s">
        <v>217</v>
      </c>
      <c r="S11" s="123">
        <v>275</v>
      </c>
      <c r="T11" s="123"/>
      <c r="U11" s="124"/>
    </row>
    <row r="12" spans="1:21" customFormat="1" ht="18" x14ac:dyDescent="0.25">
      <c r="A12" s="114">
        <v>0.59722222222222221</v>
      </c>
      <c r="B12" s="115">
        <v>109</v>
      </c>
      <c r="C12" s="115">
        <v>2</v>
      </c>
      <c r="D12" s="115"/>
      <c r="E12" s="116">
        <v>0.33333333333333331</v>
      </c>
      <c r="F12" s="116">
        <v>0.41666666666666669</v>
      </c>
      <c r="G12" s="116">
        <v>0.4861111111111111</v>
      </c>
      <c r="H12" s="117"/>
      <c r="I12" s="136">
        <v>3</v>
      </c>
      <c r="J12" s="172">
        <v>5.776867324095508E-3</v>
      </c>
      <c r="K12" s="115">
        <v>7</v>
      </c>
      <c r="L12" s="118" t="s">
        <v>213</v>
      </c>
      <c r="M12" s="118" t="s">
        <v>214</v>
      </c>
      <c r="N12" s="118" t="s">
        <v>219</v>
      </c>
      <c r="O12" s="119">
        <v>2000</v>
      </c>
      <c r="P12" s="120" t="s">
        <v>236</v>
      </c>
      <c r="Q12" s="121" t="s">
        <v>237</v>
      </c>
      <c r="R12" s="122" t="s">
        <v>217</v>
      </c>
      <c r="S12" s="123">
        <v>275</v>
      </c>
      <c r="T12" s="123"/>
      <c r="U12" s="124"/>
    </row>
    <row r="13" spans="1:21" customFormat="1" ht="18" x14ac:dyDescent="0.25">
      <c r="A13" s="114">
        <v>0.59722222222222221</v>
      </c>
      <c r="B13" s="115">
        <v>109</v>
      </c>
      <c r="C13" s="115">
        <v>2</v>
      </c>
      <c r="D13" s="115"/>
      <c r="E13" s="116">
        <v>0.33333333333333331</v>
      </c>
      <c r="F13" s="116">
        <v>0.41666666666666669</v>
      </c>
      <c r="G13" s="116">
        <v>0.4861111111111111</v>
      </c>
      <c r="H13" s="117"/>
      <c r="I13" s="136">
        <v>4</v>
      </c>
      <c r="J13" s="172">
        <v>5.7962748922397141E-3</v>
      </c>
      <c r="K13" s="115">
        <v>11</v>
      </c>
      <c r="L13" s="118" t="s">
        <v>213</v>
      </c>
      <c r="M13" s="118" t="s">
        <v>214</v>
      </c>
      <c r="N13" s="118" t="s">
        <v>219</v>
      </c>
      <c r="O13" s="119">
        <v>2000</v>
      </c>
      <c r="P13" s="120" t="s">
        <v>238</v>
      </c>
      <c r="Q13" s="121" t="s">
        <v>239</v>
      </c>
      <c r="R13" s="122" t="s">
        <v>217</v>
      </c>
      <c r="S13" s="123">
        <v>275</v>
      </c>
      <c r="T13" s="123"/>
      <c r="U13" s="124"/>
    </row>
    <row r="14" spans="1:21" customFormat="1" ht="18" x14ac:dyDescent="0.25">
      <c r="A14" s="114">
        <v>0.59722222222222221</v>
      </c>
      <c r="B14" s="115">
        <v>109</v>
      </c>
      <c r="C14" s="115">
        <v>2</v>
      </c>
      <c r="D14" s="115"/>
      <c r="E14" s="116">
        <v>0.33333333333333331</v>
      </c>
      <c r="F14" s="116">
        <v>0.41666666666666669</v>
      </c>
      <c r="G14" s="116">
        <v>0.4861111111111111</v>
      </c>
      <c r="H14" s="117"/>
      <c r="I14" s="136">
        <v>5</v>
      </c>
      <c r="J14" s="172">
        <v>5.8887964033165789E-3</v>
      </c>
      <c r="K14" s="115">
        <v>8</v>
      </c>
      <c r="L14" s="118" t="s">
        <v>213</v>
      </c>
      <c r="M14" s="118" t="s">
        <v>214</v>
      </c>
      <c r="N14" s="118" t="s">
        <v>219</v>
      </c>
      <c r="O14" s="119">
        <v>2000</v>
      </c>
      <c r="P14" s="120" t="s">
        <v>226</v>
      </c>
      <c r="Q14" s="121" t="s">
        <v>240</v>
      </c>
      <c r="R14" s="122" t="s">
        <v>217</v>
      </c>
      <c r="S14" s="123">
        <v>275</v>
      </c>
      <c r="T14" s="123"/>
      <c r="U14" s="124"/>
    </row>
    <row r="15" spans="1:21" customFormat="1" ht="23.25" x14ac:dyDescent="0.25">
      <c r="A15" s="101">
        <v>0.59722222222222221</v>
      </c>
      <c r="B15" s="102">
        <v>109</v>
      </c>
      <c r="C15" s="102">
        <v>3</v>
      </c>
      <c r="D15" s="102"/>
      <c r="E15" s="103">
        <v>0.33333333333333331</v>
      </c>
      <c r="F15" s="103">
        <v>0.41666666666666669</v>
      </c>
      <c r="G15" s="103">
        <v>0.4861111111111111</v>
      </c>
      <c r="H15" s="103"/>
      <c r="I15" s="104">
        <v>0</v>
      </c>
      <c r="J15" s="135">
        <v>0</v>
      </c>
      <c r="K15" s="106">
        <v>0</v>
      </c>
      <c r="L15" s="107" t="s">
        <v>213</v>
      </c>
      <c r="M15" s="107" t="s">
        <v>214</v>
      </c>
      <c r="N15" s="108" t="s">
        <v>215</v>
      </c>
      <c r="O15" s="109">
        <v>2000</v>
      </c>
      <c r="P15" s="108"/>
      <c r="Q15" s="109"/>
      <c r="R15" s="110" t="s">
        <v>217</v>
      </c>
      <c r="S15" s="111" t="s">
        <v>218</v>
      </c>
      <c r="T15" s="112"/>
      <c r="U15" s="113"/>
    </row>
    <row r="16" spans="1:21" customFormat="1" ht="18" x14ac:dyDescent="0.25">
      <c r="A16" s="114">
        <v>0.59722222222222221</v>
      </c>
      <c r="B16" s="115">
        <v>109</v>
      </c>
      <c r="C16" s="115">
        <v>3</v>
      </c>
      <c r="D16" s="115"/>
      <c r="E16" s="116">
        <v>0.33333333333333331</v>
      </c>
      <c r="F16" s="116">
        <v>0.41666666666666669</v>
      </c>
      <c r="G16" s="116">
        <v>0.4861111111111111</v>
      </c>
      <c r="H16" s="117"/>
      <c r="I16" s="136">
        <v>1</v>
      </c>
      <c r="J16" s="172">
        <v>5.5143480294883038E-3</v>
      </c>
      <c r="K16" s="115">
        <v>15</v>
      </c>
      <c r="L16" s="118" t="s">
        <v>213</v>
      </c>
      <c r="M16" s="118" t="s">
        <v>214</v>
      </c>
      <c r="N16" s="118" t="s">
        <v>215</v>
      </c>
      <c r="O16" s="119">
        <v>2000</v>
      </c>
      <c r="P16" s="120" t="s">
        <v>241</v>
      </c>
      <c r="Q16" s="121" t="s">
        <v>242</v>
      </c>
      <c r="R16" s="122" t="s">
        <v>217</v>
      </c>
      <c r="S16" s="123">
        <v>275</v>
      </c>
      <c r="T16" s="123"/>
      <c r="U16" s="124"/>
    </row>
    <row r="17" spans="1:22" customFormat="1" ht="18" x14ac:dyDescent="0.25">
      <c r="A17" s="114">
        <v>0.59722222222222221</v>
      </c>
      <c r="B17" s="115">
        <v>109</v>
      </c>
      <c r="C17" s="115">
        <v>3</v>
      </c>
      <c r="D17" s="115"/>
      <c r="E17" s="116">
        <v>0.33333333333333331</v>
      </c>
      <c r="F17" s="116">
        <v>0.41666666666666669</v>
      </c>
      <c r="G17" s="116">
        <v>0.4861111111111111</v>
      </c>
      <c r="H17" s="117"/>
      <c r="I17" s="136">
        <v>2</v>
      </c>
      <c r="J17" s="172">
        <v>5.575274853441177E-3</v>
      </c>
      <c r="K17" s="115">
        <v>12</v>
      </c>
      <c r="L17" s="118" t="s">
        <v>213</v>
      </c>
      <c r="M17" s="118" t="s">
        <v>214</v>
      </c>
      <c r="N17" s="118" t="s">
        <v>219</v>
      </c>
      <c r="O17" s="119">
        <v>2000</v>
      </c>
      <c r="P17" s="120" t="s">
        <v>220</v>
      </c>
      <c r="Q17" s="121" t="s">
        <v>243</v>
      </c>
      <c r="R17" s="122" t="s">
        <v>217</v>
      </c>
      <c r="S17" s="123">
        <v>275</v>
      </c>
      <c r="T17" s="123"/>
      <c r="U17" s="124"/>
    </row>
    <row r="18" spans="1:22" customFormat="1" ht="18" x14ac:dyDescent="0.25">
      <c r="A18" s="114">
        <v>0.59722222222222221</v>
      </c>
      <c r="B18" s="115">
        <v>109</v>
      </c>
      <c r="C18" s="115">
        <v>3</v>
      </c>
      <c r="D18" s="115"/>
      <c r="E18" s="116">
        <v>0.33333333333333331</v>
      </c>
      <c r="F18" s="116">
        <v>0.41666666666666669</v>
      </c>
      <c r="G18" s="116">
        <v>0.4861111111111111</v>
      </c>
      <c r="H18" s="117"/>
      <c r="I18" s="136">
        <v>3</v>
      </c>
      <c r="J18" s="172">
        <v>5.5882683171847684E-3</v>
      </c>
      <c r="K18" s="115">
        <v>14</v>
      </c>
      <c r="L18" s="118" t="s">
        <v>213</v>
      </c>
      <c r="M18" s="118" t="s">
        <v>214</v>
      </c>
      <c r="N18" s="118" t="s">
        <v>219</v>
      </c>
      <c r="O18" s="119">
        <v>2000</v>
      </c>
      <c r="P18" s="120" t="s">
        <v>244</v>
      </c>
      <c r="Q18" s="121" t="s">
        <v>245</v>
      </c>
      <c r="R18" s="122" t="s">
        <v>217</v>
      </c>
      <c r="S18" s="123">
        <v>275</v>
      </c>
      <c r="T18" s="123"/>
      <c r="U18" s="124"/>
    </row>
    <row r="19" spans="1:22" customFormat="1" ht="18" x14ac:dyDescent="0.25">
      <c r="A19" s="114">
        <v>0.59722222222222221</v>
      </c>
      <c r="B19" s="115">
        <v>109</v>
      </c>
      <c r="C19" s="115">
        <v>3</v>
      </c>
      <c r="D19" s="115"/>
      <c r="E19" s="116">
        <v>0.33333333333333331</v>
      </c>
      <c r="F19" s="116">
        <v>0.41666666666666669</v>
      </c>
      <c r="G19" s="116">
        <v>0.4861111111111111</v>
      </c>
      <c r="H19" s="117"/>
      <c r="I19" s="136">
        <v>4</v>
      </c>
      <c r="J19" s="172">
        <v>5.645497877814324E-3</v>
      </c>
      <c r="K19" s="115">
        <v>13</v>
      </c>
      <c r="L19" s="118" t="s">
        <v>213</v>
      </c>
      <c r="M19" s="118" t="s">
        <v>214</v>
      </c>
      <c r="N19" s="118" t="s">
        <v>219</v>
      </c>
      <c r="O19" s="119">
        <v>2000</v>
      </c>
      <c r="P19" s="120" t="s">
        <v>246</v>
      </c>
      <c r="Q19" s="121" t="s">
        <v>247</v>
      </c>
      <c r="R19" s="122" t="s">
        <v>217</v>
      </c>
      <c r="S19" s="123">
        <v>275</v>
      </c>
      <c r="T19" s="123"/>
      <c r="U19" s="124"/>
    </row>
    <row r="20" spans="1:22" customFormat="1" ht="18" x14ac:dyDescent="0.25">
      <c r="A20" s="114">
        <v>0.59722222222222221</v>
      </c>
      <c r="B20" s="115">
        <v>109</v>
      </c>
      <c r="C20" s="115">
        <v>3</v>
      </c>
      <c r="D20" s="115"/>
      <c r="E20" s="116">
        <v>0.33333333333333331</v>
      </c>
      <c r="F20" s="116">
        <v>0.41666666666666669</v>
      </c>
      <c r="G20" s="116">
        <v>0.4861111111111111</v>
      </c>
      <c r="H20" s="117"/>
      <c r="I20" s="136">
        <v>5</v>
      </c>
      <c r="J20" s="172">
        <v>5.8716930658875817E-3</v>
      </c>
      <c r="K20" s="115">
        <v>16</v>
      </c>
      <c r="L20" s="118" t="s">
        <v>213</v>
      </c>
      <c r="M20" s="118" t="s">
        <v>214</v>
      </c>
      <c r="N20" s="118" t="s">
        <v>215</v>
      </c>
      <c r="O20" s="119">
        <v>2000</v>
      </c>
      <c r="P20" s="120" t="s">
        <v>248</v>
      </c>
      <c r="Q20" s="121" t="s">
        <v>249</v>
      </c>
      <c r="R20" s="122" t="s">
        <v>217</v>
      </c>
      <c r="S20" s="123">
        <v>275</v>
      </c>
      <c r="T20" s="123"/>
      <c r="U20" s="124"/>
    </row>
    <row r="21" spans="1:22" customFormat="1" ht="23.25" x14ac:dyDescent="0.25">
      <c r="A21" s="101">
        <v>0.59722222222222221</v>
      </c>
      <c r="B21" s="102">
        <v>109</v>
      </c>
      <c r="C21" s="102">
        <v>4</v>
      </c>
      <c r="D21" s="102"/>
      <c r="E21" s="103">
        <v>0.33333333333333331</v>
      </c>
      <c r="F21" s="103">
        <v>0.41666666666666669</v>
      </c>
      <c r="G21" s="103">
        <v>0.4861111111111111</v>
      </c>
      <c r="H21" s="103"/>
      <c r="I21" s="104">
        <v>0</v>
      </c>
      <c r="J21" s="135">
        <v>0</v>
      </c>
      <c r="K21" s="106">
        <v>0</v>
      </c>
      <c r="L21" s="107" t="s">
        <v>213</v>
      </c>
      <c r="M21" s="107" t="s">
        <v>214</v>
      </c>
      <c r="N21" s="108" t="s">
        <v>215</v>
      </c>
      <c r="O21" s="109">
        <v>2000</v>
      </c>
      <c r="P21" s="108"/>
      <c r="Q21" s="109"/>
      <c r="R21" s="110" t="s">
        <v>217</v>
      </c>
      <c r="S21" s="111" t="s">
        <v>218</v>
      </c>
      <c r="T21" s="112"/>
      <c r="U21" s="113"/>
    </row>
    <row r="22" spans="1:22" customFormat="1" ht="18" x14ac:dyDescent="0.25">
      <c r="A22" s="114">
        <v>0.59722222222222221</v>
      </c>
      <c r="B22" s="115">
        <v>109</v>
      </c>
      <c r="C22" s="115">
        <v>4</v>
      </c>
      <c r="D22" s="115"/>
      <c r="E22" s="116">
        <v>0.33333333333333331</v>
      </c>
      <c r="F22" s="116">
        <v>0.41666666666666669</v>
      </c>
      <c r="G22" s="116">
        <v>0.4861111111111111</v>
      </c>
      <c r="H22" s="117"/>
      <c r="I22" s="136">
        <v>1</v>
      </c>
      <c r="J22" s="172">
        <v>5.7531580933690941E-3</v>
      </c>
      <c r="K22" s="115">
        <v>19</v>
      </c>
      <c r="L22" s="118" t="s">
        <v>213</v>
      </c>
      <c r="M22" s="118" t="s">
        <v>214</v>
      </c>
      <c r="N22" s="118" t="s">
        <v>219</v>
      </c>
      <c r="O22" s="119">
        <v>2000</v>
      </c>
      <c r="P22" s="120" t="s">
        <v>250</v>
      </c>
      <c r="Q22" s="121" t="s">
        <v>251</v>
      </c>
      <c r="R22" s="122" t="s">
        <v>217</v>
      </c>
      <c r="S22" s="123">
        <v>275</v>
      </c>
      <c r="T22" s="123"/>
      <c r="U22" s="124"/>
    </row>
    <row r="23" spans="1:22" customFormat="1" ht="25.5" x14ac:dyDescent="0.25">
      <c r="A23" s="114">
        <v>0.59722222222222221</v>
      </c>
      <c r="B23" s="115">
        <v>109</v>
      </c>
      <c r="C23" s="115">
        <v>4</v>
      </c>
      <c r="D23" s="115"/>
      <c r="E23" s="116">
        <v>0.33333333333333331</v>
      </c>
      <c r="F23" s="116">
        <v>0.41666666666666669</v>
      </c>
      <c r="G23" s="116">
        <v>0.4861111111111111</v>
      </c>
      <c r="H23" s="117"/>
      <c r="I23" s="136">
        <v>2</v>
      </c>
      <c r="J23" s="172">
        <v>5.8094701098541091E-3</v>
      </c>
      <c r="K23" s="115">
        <v>18</v>
      </c>
      <c r="L23" s="118" t="s">
        <v>213</v>
      </c>
      <c r="M23" s="118" t="s">
        <v>214</v>
      </c>
      <c r="N23" s="118" t="s">
        <v>219</v>
      </c>
      <c r="O23" s="119">
        <v>2000</v>
      </c>
      <c r="P23" s="120" t="s">
        <v>226</v>
      </c>
      <c r="Q23" s="121" t="s">
        <v>252</v>
      </c>
      <c r="R23" s="122" t="s">
        <v>217</v>
      </c>
      <c r="S23" s="123">
        <v>275</v>
      </c>
      <c r="T23" s="123"/>
      <c r="U23" s="124"/>
    </row>
    <row r="24" spans="1:22" customFormat="1" ht="18" x14ac:dyDescent="0.25">
      <c r="A24" s="114">
        <v>0.59722222222222221</v>
      </c>
      <c r="B24" s="115">
        <v>109</v>
      </c>
      <c r="C24" s="115">
        <v>4</v>
      </c>
      <c r="D24" s="115"/>
      <c r="E24" s="116">
        <v>0.33333333333333331</v>
      </c>
      <c r="F24" s="116">
        <v>0.41666666666666669</v>
      </c>
      <c r="G24" s="116">
        <v>0.4861111111111111</v>
      </c>
      <c r="H24" s="117"/>
      <c r="I24" s="136">
        <v>3</v>
      </c>
      <c r="J24" s="172">
        <v>5.8149487302087653E-3</v>
      </c>
      <c r="K24" s="115">
        <v>21</v>
      </c>
      <c r="L24" s="118" t="s">
        <v>213</v>
      </c>
      <c r="M24" s="118" t="s">
        <v>214</v>
      </c>
      <c r="N24" s="118" t="s">
        <v>219</v>
      </c>
      <c r="O24" s="119">
        <v>2000</v>
      </c>
      <c r="P24" s="120" t="s">
        <v>232</v>
      </c>
      <c r="Q24" s="121" t="s">
        <v>253</v>
      </c>
      <c r="R24" s="122" t="s">
        <v>217</v>
      </c>
      <c r="S24" s="123">
        <v>275</v>
      </c>
      <c r="T24" s="123"/>
      <c r="U24" s="124"/>
    </row>
    <row r="25" spans="1:22" customFormat="1" ht="18" x14ac:dyDescent="0.25">
      <c r="A25" s="114">
        <v>0.59722222222222221</v>
      </c>
      <c r="B25" s="115">
        <v>109</v>
      </c>
      <c r="C25" s="115">
        <v>4</v>
      </c>
      <c r="D25" s="115"/>
      <c r="E25" s="116">
        <v>0.33333333333333331</v>
      </c>
      <c r="F25" s="116">
        <v>0.41666666666666669</v>
      </c>
      <c r="G25" s="116">
        <v>0.4861111111111111</v>
      </c>
      <c r="H25" s="117"/>
      <c r="I25" s="136">
        <v>4</v>
      </c>
      <c r="J25" s="172">
        <v>5.8299320415307089E-3</v>
      </c>
      <c r="K25" s="115">
        <v>17</v>
      </c>
      <c r="L25" s="118" t="s">
        <v>213</v>
      </c>
      <c r="M25" s="118" t="s">
        <v>214</v>
      </c>
      <c r="N25" s="118" t="s">
        <v>219</v>
      </c>
      <c r="O25" s="119">
        <v>2000</v>
      </c>
      <c r="P25" s="120" t="s">
        <v>236</v>
      </c>
      <c r="Q25" s="121" t="s">
        <v>254</v>
      </c>
      <c r="R25" s="122" t="s">
        <v>217</v>
      </c>
      <c r="S25" s="123">
        <v>275</v>
      </c>
      <c r="T25" s="123"/>
      <c r="U25" s="124"/>
    </row>
    <row r="26" spans="1:22" customFormat="1" ht="18" x14ac:dyDescent="0.25">
      <c r="A26" s="114">
        <v>0.59722222222222221</v>
      </c>
      <c r="B26" s="115">
        <v>109</v>
      </c>
      <c r="C26" s="115">
        <v>4</v>
      </c>
      <c r="D26" s="115"/>
      <c r="E26" s="116">
        <v>0.33333333333333331</v>
      </c>
      <c r="F26" s="116">
        <v>0.41666666666666669</v>
      </c>
      <c r="G26" s="116">
        <v>0.4861111111111111</v>
      </c>
      <c r="H26" s="117"/>
      <c r="I26" s="136">
        <v>5</v>
      </c>
      <c r="J26" s="172">
        <v>5.9508830706412885E-3</v>
      </c>
      <c r="K26" s="115">
        <v>20</v>
      </c>
      <c r="L26" s="118" t="s">
        <v>213</v>
      </c>
      <c r="M26" s="118" t="s">
        <v>214</v>
      </c>
      <c r="N26" s="118" t="s">
        <v>219</v>
      </c>
      <c r="O26" s="119">
        <v>2000</v>
      </c>
      <c r="P26" s="120" t="s">
        <v>255</v>
      </c>
      <c r="Q26" s="121" t="s">
        <v>256</v>
      </c>
      <c r="R26" s="122" t="s">
        <v>217</v>
      </c>
      <c r="S26" s="123">
        <v>275</v>
      </c>
      <c r="T26" s="123"/>
      <c r="U26" s="124"/>
    </row>
    <row r="27" spans="1:22" customFormat="1" ht="23.25" x14ac:dyDescent="0.25">
      <c r="A27" s="101">
        <v>0.59722222222222221</v>
      </c>
      <c r="B27" s="102">
        <v>109</v>
      </c>
      <c r="C27" s="102">
        <v>5</v>
      </c>
      <c r="D27" s="102"/>
      <c r="E27" s="103">
        <v>0.33333333333333331</v>
      </c>
      <c r="F27" s="103">
        <v>0.41666666666666669</v>
      </c>
      <c r="G27" s="103">
        <v>0.4861111111111111</v>
      </c>
      <c r="H27" s="103"/>
      <c r="I27" s="104">
        <v>0</v>
      </c>
      <c r="J27" s="135">
        <v>0</v>
      </c>
      <c r="K27" s="106">
        <v>0</v>
      </c>
      <c r="L27" s="107" t="s">
        <v>213</v>
      </c>
      <c r="M27" s="107" t="s">
        <v>214</v>
      </c>
      <c r="N27" s="108" t="s">
        <v>215</v>
      </c>
      <c r="O27" s="109">
        <v>2000</v>
      </c>
      <c r="P27" s="108"/>
      <c r="Q27" s="109"/>
      <c r="R27" s="110" t="s">
        <v>217</v>
      </c>
      <c r="S27" s="111" t="s">
        <v>218</v>
      </c>
      <c r="T27" s="112"/>
      <c r="U27" s="113"/>
    </row>
    <row r="28" spans="1:22" customFormat="1" ht="18" x14ac:dyDescent="0.25">
      <c r="A28" s="114">
        <v>0.59722222222222221</v>
      </c>
      <c r="B28" s="115">
        <v>109</v>
      </c>
      <c r="C28" s="115">
        <v>5</v>
      </c>
      <c r="D28" s="115"/>
      <c r="E28" s="116">
        <v>0.33333333333333331</v>
      </c>
      <c r="F28" s="116">
        <v>0.41666666666666669</v>
      </c>
      <c r="G28" s="116">
        <v>0.4861111111111111</v>
      </c>
      <c r="H28" s="117"/>
      <c r="I28" s="142">
        <v>1</v>
      </c>
      <c r="J28" s="196">
        <v>5.6461886377243723E-3</v>
      </c>
      <c r="K28" s="115">
        <v>23</v>
      </c>
      <c r="L28" s="118" t="s">
        <v>213</v>
      </c>
      <c r="M28" s="118" t="s">
        <v>214</v>
      </c>
      <c r="N28" s="118" t="s">
        <v>219</v>
      </c>
      <c r="O28" s="119">
        <v>2000</v>
      </c>
      <c r="P28" s="120" t="s">
        <v>257</v>
      </c>
      <c r="Q28" s="121" t="s">
        <v>258</v>
      </c>
      <c r="R28" s="122" t="s">
        <v>217</v>
      </c>
      <c r="S28" s="123">
        <v>275</v>
      </c>
      <c r="T28" s="123"/>
      <c r="U28" s="124"/>
    </row>
    <row r="29" spans="1:22" customFormat="1" ht="18" x14ac:dyDescent="0.25">
      <c r="A29" s="114">
        <v>0.59722222222222221</v>
      </c>
      <c r="B29" s="115">
        <v>109</v>
      </c>
      <c r="C29" s="115">
        <v>5</v>
      </c>
      <c r="D29" s="115"/>
      <c r="E29" s="116">
        <v>0.33333333333333331</v>
      </c>
      <c r="F29" s="116">
        <v>0.41666666666666669</v>
      </c>
      <c r="G29" s="116">
        <v>0.4861111111111111</v>
      </c>
      <c r="H29" s="117"/>
      <c r="I29" s="142">
        <v>2</v>
      </c>
      <c r="J29" s="196">
        <v>5.6765359120563331E-3</v>
      </c>
      <c r="K29" s="115">
        <v>27</v>
      </c>
      <c r="L29" s="118" t="s">
        <v>213</v>
      </c>
      <c r="M29" s="118" t="s">
        <v>214</v>
      </c>
      <c r="N29" s="118" t="s">
        <v>219</v>
      </c>
      <c r="O29" s="119">
        <v>2000</v>
      </c>
      <c r="P29" s="120" t="s">
        <v>226</v>
      </c>
      <c r="Q29" s="121" t="s">
        <v>259</v>
      </c>
      <c r="R29" s="122" t="s">
        <v>217</v>
      </c>
      <c r="S29" s="123">
        <v>275</v>
      </c>
      <c r="T29" s="123"/>
      <c r="U29" s="124"/>
    </row>
    <row r="30" spans="1:22" customFormat="1" ht="18" x14ac:dyDescent="0.25">
      <c r="A30" s="114">
        <v>0.59722222222222221</v>
      </c>
      <c r="B30" s="115">
        <v>109</v>
      </c>
      <c r="C30" s="115">
        <v>5</v>
      </c>
      <c r="D30" s="115"/>
      <c r="E30" s="116">
        <v>0.33333333333333331</v>
      </c>
      <c r="F30" s="116">
        <v>0.41666666666666669</v>
      </c>
      <c r="G30" s="116">
        <v>0.4861111111111111</v>
      </c>
      <c r="H30" s="117"/>
      <c r="I30" s="142">
        <v>3</v>
      </c>
      <c r="J30" s="196">
        <v>5.7302026849177824E-3</v>
      </c>
      <c r="K30" s="115">
        <v>22</v>
      </c>
      <c r="L30" s="118" t="s">
        <v>213</v>
      </c>
      <c r="M30" s="118" t="s">
        <v>214</v>
      </c>
      <c r="N30" s="118" t="s">
        <v>215</v>
      </c>
      <c r="O30" s="119">
        <v>2000</v>
      </c>
      <c r="P30" s="120" t="s">
        <v>260</v>
      </c>
      <c r="Q30" s="121" t="s">
        <v>261</v>
      </c>
      <c r="R30" s="122" t="s">
        <v>217</v>
      </c>
      <c r="S30" s="123">
        <v>275</v>
      </c>
      <c r="T30" s="123"/>
      <c r="U30" s="124"/>
    </row>
    <row r="31" spans="1:22" s="128" customFormat="1" ht="18" x14ac:dyDescent="0.25">
      <c r="A31" s="114">
        <v>0.59722222222222221</v>
      </c>
      <c r="B31" s="115">
        <v>109</v>
      </c>
      <c r="C31" s="115">
        <v>5</v>
      </c>
      <c r="D31" s="115"/>
      <c r="E31" s="116">
        <v>0.33333333333333331</v>
      </c>
      <c r="F31" s="116">
        <v>0.41666666666666669</v>
      </c>
      <c r="G31" s="116">
        <v>0.4861111111111111</v>
      </c>
      <c r="H31" s="117"/>
      <c r="I31" s="142">
        <v>4</v>
      </c>
      <c r="J31" s="196">
        <v>5.8552739285854536E-3</v>
      </c>
      <c r="K31" s="115">
        <v>24</v>
      </c>
      <c r="L31" s="118" t="s">
        <v>213</v>
      </c>
      <c r="M31" s="118" t="s">
        <v>214</v>
      </c>
      <c r="N31" s="118" t="s">
        <v>219</v>
      </c>
      <c r="O31" s="119">
        <v>2000</v>
      </c>
      <c r="P31" s="120" t="s">
        <v>220</v>
      </c>
      <c r="Q31" s="121" t="s">
        <v>262</v>
      </c>
      <c r="R31" s="122" t="s">
        <v>217</v>
      </c>
      <c r="S31" s="123">
        <v>275</v>
      </c>
      <c r="T31" s="123"/>
      <c r="U31" s="124"/>
      <c r="V31"/>
    </row>
    <row r="32" spans="1:22" customFormat="1" ht="18" x14ac:dyDescent="0.25">
      <c r="A32" s="114">
        <v>0.59722222222222221</v>
      </c>
      <c r="B32" s="115">
        <v>109</v>
      </c>
      <c r="C32" s="115">
        <v>5</v>
      </c>
      <c r="D32" s="115"/>
      <c r="E32" s="116">
        <v>0.33333333333333331</v>
      </c>
      <c r="F32" s="116">
        <v>0.41666666666666669</v>
      </c>
      <c r="G32" s="116">
        <v>0.4861111111111111</v>
      </c>
      <c r="H32" s="117"/>
      <c r="I32" s="142">
        <v>5</v>
      </c>
      <c r="J32" s="196">
        <v>5.9913066068013479E-3</v>
      </c>
      <c r="K32" s="115">
        <v>26</v>
      </c>
      <c r="L32" s="118" t="s">
        <v>213</v>
      </c>
      <c r="M32" s="118" t="s">
        <v>214</v>
      </c>
      <c r="N32" s="118" t="s">
        <v>215</v>
      </c>
      <c r="O32" s="119">
        <v>2000</v>
      </c>
      <c r="P32" s="120" t="s">
        <v>241</v>
      </c>
      <c r="Q32" s="121" t="s">
        <v>263</v>
      </c>
      <c r="R32" s="122" t="s">
        <v>217</v>
      </c>
      <c r="S32" s="123">
        <v>275</v>
      </c>
      <c r="T32" s="123"/>
      <c r="U32" s="124"/>
    </row>
    <row r="33" spans="1:22" customFormat="1" ht="23.25" x14ac:dyDescent="0.25">
      <c r="A33" s="101">
        <v>0.59722222222222221</v>
      </c>
      <c r="B33" s="102">
        <v>109</v>
      </c>
      <c r="C33" s="102">
        <v>6</v>
      </c>
      <c r="D33" s="102"/>
      <c r="E33" s="103">
        <v>0.33333333333333331</v>
      </c>
      <c r="F33" s="103">
        <v>0.41666666666666669</v>
      </c>
      <c r="G33" s="103">
        <v>0.4861111111111111</v>
      </c>
      <c r="H33" s="103"/>
      <c r="I33" s="104">
        <v>0</v>
      </c>
      <c r="J33" s="135">
        <v>0</v>
      </c>
      <c r="K33" s="106">
        <v>0</v>
      </c>
      <c r="L33" s="107" t="s">
        <v>213</v>
      </c>
      <c r="M33" s="107" t="s">
        <v>214</v>
      </c>
      <c r="N33" s="108" t="s">
        <v>215</v>
      </c>
      <c r="O33" s="109">
        <v>2000</v>
      </c>
      <c r="P33" s="108"/>
      <c r="Q33" s="109"/>
      <c r="R33" s="110" t="s">
        <v>217</v>
      </c>
      <c r="S33" s="111" t="s">
        <v>218</v>
      </c>
      <c r="T33" s="112"/>
      <c r="U33" s="113"/>
    </row>
    <row r="34" spans="1:22" customFormat="1" ht="18" x14ac:dyDescent="0.25">
      <c r="A34" s="114">
        <v>0.59722222222222221</v>
      </c>
      <c r="B34" s="115">
        <v>109</v>
      </c>
      <c r="C34" s="115">
        <v>6</v>
      </c>
      <c r="D34" s="115"/>
      <c r="E34" s="116">
        <v>0.33333333333333331</v>
      </c>
      <c r="F34" s="116">
        <v>0.41666666666666669</v>
      </c>
      <c r="G34" s="116">
        <v>0.4861111111111111</v>
      </c>
      <c r="H34" s="117"/>
      <c r="I34" s="136">
        <v>1</v>
      </c>
      <c r="J34" s="172">
        <v>5.7096132575900974E-3</v>
      </c>
      <c r="K34" s="115">
        <v>35</v>
      </c>
      <c r="L34" s="118" t="s">
        <v>213</v>
      </c>
      <c r="M34" s="118" t="s">
        <v>214</v>
      </c>
      <c r="N34" s="118" t="s">
        <v>215</v>
      </c>
      <c r="O34" s="119">
        <v>2000</v>
      </c>
      <c r="P34" s="120" t="s">
        <v>264</v>
      </c>
      <c r="Q34" s="121" t="s">
        <v>265</v>
      </c>
      <c r="R34" s="122" t="s">
        <v>217</v>
      </c>
      <c r="S34" s="123">
        <v>275</v>
      </c>
      <c r="T34" s="123"/>
      <c r="U34" s="124"/>
    </row>
    <row r="35" spans="1:22" customFormat="1" ht="18" x14ac:dyDescent="0.25">
      <c r="A35" s="114">
        <v>0.59722222222222221</v>
      </c>
      <c r="B35" s="115">
        <v>109</v>
      </c>
      <c r="C35" s="115">
        <v>6</v>
      </c>
      <c r="D35" s="115"/>
      <c r="E35" s="116">
        <v>0.33333333333333331</v>
      </c>
      <c r="F35" s="116">
        <v>0.41666666666666669</v>
      </c>
      <c r="G35" s="116">
        <v>0.4861111111111111</v>
      </c>
      <c r="H35" s="117"/>
      <c r="I35" s="136">
        <v>2</v>
      </c>
      <c r="J35" s="172">
        <v>5.8768124533518339E-3</v>
      </c>
      <c r="K35" s="115">
        <v>30</v>
      </c>
      <c r="L35" s="118" t="s">
        <v>213</v>
      </c>
      <c r="M35" s="118" t="s">
        <v>214</v>
      </c>
      <c r="N35" s="118" t="s">
        <v>219</v>
      </c>
      <c r="O35" s="119">
        <v>2000</v>
      </c>
      <c r="P35" s="120" t="s">
        <v>266</v>
      </c>
      <c r="Q35" s="121" t="s">
        <v>267</v>
      </c>
      <c r="R35" s="122" t="s">
        <v>217</v>
      </c>
      <c r="S35" s="123">
        <v>275</v>
      </c>
      <c r="T35" s="123"/>
      <c r="U35" s="124"/>
    </row>
    <row r="36" spans="1:22" customFormat="1" ht="18" x14ac:dyDescent="0.25">
      <c r="A36" s="114">
        <v>0.59722222222222221</v>
      </c>
      <c r="B36" s="115">
        <v>109</v>
      </c>
      <c r="C36" s="115">
        <v>6</v>
      </c>
      <c r="D36" s="115"/>
      <c r="E36" s="116">
        <v>0.33333333333333331</v>
      </c>
      <c r="F36" s="116">
        <v>0.41666666666666669</v>
      </c>
      <c r="G36" s="116">
        <v>0.4861111111111111</v>
      </c>
      <c r="H36" s="117"/>
      <c r="I36" s="136">
        <v>3</v>
      </c>
      <c r="J36" s="172">
        <v>5.8919155802191611E-3</v>
      </c>
      <c r="K36" s="115">
        <v>36</v>
      </c>
      <c r="L36" s="118" t="s">
        <v>213</v>
      </c>
      <c r="M36" s="118" t="s">
        <v>214</v>
      </c>
      <c r="N36" s="118" t="s">
        <v>215</v>
      </c>
      <c r="O36" s="119">
        <v>2000</v>
      </c>
      <c r="P36" s="120" t="s">
        <v>268</v>
      </c>
      <c r="Q36" s="121" t="s">
        <v>269</v>
      </c>
      <c r="R36" s="122" t="s">
        <v>217</v>
      </c>
      <c r="S36" s="123">
        <v>275</v>
      </c>
      <c r="T36" s="123"/>
      <c r="U36" s="124"/>
    </row>
    <row r="37" spans="1:22" customFormat="1" ht="18" x14ac:dyDescent="0.25">
      <c r="A37" s="114">
        <v>0.59722222222222221</v>
      </c>
      <c r="B37" s="115">
        <v>109</v>
      </c>
      <c r="C37" s="115">
        <v>6</v>
      </c>
      <c r="D37" s="115"/>
      <c r="E37" s="116">
        <v>0.33333333333333331</v>
      </c>
      <c r="F37" s="116">
        <v>0.41666666666666669</v>
      </c>
      <c r="G37" s="116">
        <v>0.4861111111111111</v>
      </c>
      <c r="H37" s="117"/>
      <c r="I37" s="136">
        <v>4</v>
      </c>
      <c r="J37" s="172">
        <v>5.9797567228490724E-3</v>
      </c>
      <c r="K37" s="115">
        <v>34</v>
      </c>
      <c r="L37" s="118" t="s">
        <v>213</v>
      </c>
      <c r="M37" s="118" t="s">
        <v>214</v>
      </c>
      <c r="N37" s="118" t="s">
        <v>215</v>
      </c>
      <c r="O37" s="119">
        <v>2000</v>
      </c>
      <c r="P37" s="120" t="s">
        <v>248</v>
      </c>
      <c r="Q37" s="121" t="s">
        <v>270</v>
      </c>
      <c r="R37" s="122" t="s">
        <v>217</v>
      </c>
      <c r="S37" s="123">
        <v>275</v>
      </c>
      <c r="T37" s="123"/>
      <c r="U37" s="124"/>
    </row>
    <row r="38" spans="1:22" customFormat="1" ht="18" x14ac:dyDescent="0.25">
      <c r="A38" s="114">
        <v>0.59722222222222221</v>
      </c>
      <c r="B38" s="115">
        <v>109</v>
      </c>
      <c r="C38" s="115">
        <v>6</v>
      </c>
      <c r="D38" s="115"/>
      <c r="E38" s="116">
        <v>0.33333333333333331</v>
      </c>
      <c r="F38" s="116">
        <v>0.41666666666666669</v>
      </c>
      <c r="G38" s="116">
        <v>0.4861111111111111</v>
      </c>
      <c r="H38" s="117"/>
      <c r="I38" s="136">
        <v>5</v>
      </c>
      <c r="J38" s="172">
        <v>6.1371826819129581E-3</v>
      </c>
      <c r="K38" s="115">
        <v>33</v>
      </c>
      <c r="L38" s="118" t="s">
        <v>213</v>
      </c>
      <c r="M38" s="118" t="s">
        <v>214</v>
      </c>
      <c r="N38" s="118" t="s">
        <v>215</v>
      </c>
      <c r="O38" s="119">
        <v>2000</v>
      </c>
      <c r="P38" s="120" t="s">
        <v>248</v>
      </c>
      <c r="Q38" s="121" t="s">
        <v>271</v>
      </c>
      <c r="R38" s="122" t="s">
        <v>217</v>
      </c>
      <c r="S38" s="123">
        <v>275</v>
      </c>
      <c r="T38" s="123"/>
      <c r="U38" s="124"/>
    </row>
    <row r="39" spans="1:22" customFormat="1" ht="23.25" x14ac:dyDescent="0.25">
      <c r="A39" s="101">
        <v>0.59722222222222221</v>
      </c>
      <c r="B39" s="102">
        <v>109</v>
      </c>
      <c r="C39" s="102">
        <v>8</v>
      </c>
      <c r="D39" s="102"/>
      <c r="E39" s="103">
        <v>0.33333333333333331</v>
      </c>
      <c r="F39" s="103">
        <v>0.41666666666666669</v>
      </c>
      <c r="G39" s="103">
        <v>0.4861111111111111</v>
      </c>
      <c r="H39" s="103"/>
      <c r="I39" s="104">
        <v>0</v>
      </c>
      <c r="J39" s="135">
        <v>0</v>
      </c>
      <c r="K39" s="106">
        <v>0</v>
      </c>
      <c r="L39" s="107" t="s">
        <v>213</v>
      </c>
      <c r="M39" s="107" t="s">
        <v>214</v>
      </c>
      <c r="N39" s="108" t="s">
        <v>215</v>
      </c>
      <c r="O39" s="109">
        <v>2000</v>
      </c>
      <c r="P39" s="108"/>
      <c r="Q39" s="109"/>
      <c r="R39" s="110" t="s">
        <v>217</v>
      </c>
      <c r="S39" s="111" t="s">
        <v>218</v>
      </c>
      <c r="T39" s="112"/>
      <c r="U39" s="113"/>
    </row>
    <row r="40" spans="1:22" customFormat="1" ht="18" x14ac:dyDescent="0.25">
      <c r="A40" s="114">
        <v>0.59722222222222221</v>
      </c>
      <c r="B40" s="115">
        <v>109</v>
      </c>
      <c r="C40" s="115">
        <v>8</v>
      </c>
      <c r="D40" s="115"/>
      <c r="E40" s="116">
        <v>0.33333333333333331</v>
      </c>
      <c r="F40" s="116">
        <v>0.41666666666666669</v>
      </c>
      <c r="G40" s="116">
        <v>0.4861111111111111</v>
      </c>
      <c r="H40" s="117"/>
      <c r="I40" s="136">
        <v>1</v>
      </c>
      <c r="J40" s="172">
        <v>9.0277777777777784E-4</v>
      </c>
      <c r="K40" s="115">
        <v>40</v>
      </c>
      <c r="L40" s="118" t="s">
        <v>213</v>
      </c>
      <c r="M40" s="118" t="s">
        <v>214</v>
      </c>
      <c r="N40" s="118" t="s">
        <v>219</v>
      </c>
      <c r="O40" s="119">
        <v>2000</v>
      </c>
      <c r="P40" s="120" t="s">
        <v>272</v>
      </c>
      <c r="Q40" s="121" t="s">
        <v>273</v>
      </c>
      <c r="R40" s="122" t="s">
        <v>217</v>
      </c>
      <c r="S40" s="123">
        <v>550</v>
      </c>
      <c r="T40" s="129">
        <v>43587</v>
      </c>
      <c r="U40" s="124"/>
    </row>
    <row r="41" spans="1:22" customFormat="1" ht="18" x14ac:dyDescent="0.25">
      <c r="A41" s="114">
        <v>0.59722222222222221</v>
      </c>
      <c r="B41" s="115">
        <v>109</v>
      </c>
      <c r="C41" s="115">
        <v>8</v>
      </c>
      <c r="D41" s="115"/>
      <c r="E41" s="116">
        <v>0.33333333333333331</v>
      </c>
      <c r="F41" s="116">
        <v>0.41666666666666669</v>
      </c>
      <c r="G41" s="116">
        <v>0.4861111111111111</v>
      </c>
      <c r="H41" s="117"/>
      <c r="I41" s="136">
        <v>2</v>
      </c>
      <c r="J41" s="172">
        <v>1.5972222222222221E-3</v>
      </c>
      <c r="K41" s="115">
        <v>39</v>
      </c>
      <c r="L41" s="118" t="s">
        <v>213</v>
      </c>
      <c r="M41" s="118" t="s">
        <v>214</v>
      </c>
      <c r="N41" s="118" t="s">
        <v>219</v>
      </c>
      <c r="O41" s="119">
        <v>2000</v>
      </c>
      <c r="P41" s="120" t="s">
        <v>272</v>
      </c>
      <c r="Q41" s="121" t="s">
        <v>274</v>
      </c>
      <c r="R41" s="122" t="s">
        <v>217</v>
      </c>
      <c r="S41" s="123">
        <v>550</v>
      </c>
      <c r="T41" s="129">
        <v>43587</v>
      </c>
      <c r="U41" s="124"/>
    </row>
    <row r="42" spans="1:22" customFormat="1" ht="18" x14ac:dyDescent="0.25">
      <c r="A42" s="114">
        <v>0.59722222222222221</v>
      </c>
      <c r="B42" s="115">
        <v>109</v>
      </c>
      <c r="C42" s="115">
        <v>8</v>
      </c>
      <c r="D42" s="115"/>
      <c r="E42" s="116">
        <v>0.33333333333333331</v>
      </c>
      <c r="F42" s="116">
        <v>0.41666666666666669</v>
      </c>
      <c r="G42" s="116">
        <v>0.4861111111111111</v>
      </c>
      <c r="H42" s="117"/>
      <c r="I42" s="136">
        <v>3</v>
      </c>
      <c r="J42" s="172">
        <v>5.7624521121086699E-3</v>
      </c>
      <c r="K42" s="115">
        <v>38</v>
      </c>
      <c r="L42" s="118" t="s">
        <v>213</v>
      </c>
      <c r="M42" s="118" t="s">
        <v>214</v>
      </c>
      <c r="N42" s="118" t="s">
        <v>219</v>
      </c>
      <c r="O42" s="119">
        <v>2000</v>
      </c>
      <c r="P42" s="120" t="s">
        <v>275</v>
      </c>
      <c r="Q42" s="121" t="s">
        <v>276</v>
      </c>
      <c r="R42" s="122" t="s">
        <v>217</v>
      </c>
      <c r="S42" s="123">
        <v>550</v>
      </c>
      <c r="T42" s="129">
        <v>43587</v>
      </c>
      <c r="U42" s="124"/>
    </row>
    <row r="43" spans="1:22" customFormat="1" ht="18" x14ac:dyDescent="0.25">
      <c r="A43" s="114">
        <v>0.59722222222222221</v>
      </c>
      <c r="B43" s="115">
        <v>109</v>
      </c>
      <c r="C43" s="115">
        <v>8</v>
      </c>
      <c r="D43" s="115"/>
      <c r="E43" s="116">
        <v>0.33333333333333331</v>
      </c>
      <c r="F43" s="116">
        <v>0.41666666666666669</v>
      </c>
      <c r="G43" s="116">
        <v>0.4861111111111111</v>
      </c>
      <c r="H43" s="117"/>
      <c r="I43" s="136">
        <v>4</v>
      </c>
      <c r="J43" s="172">
        <v>5.9855864463853152E-3</v>
      </c>
      <c r="K43" s="115">
        <v>41</v>
      </c>
      <c r="L43" s="118" t="s">
        <v>213</v>
      </c>
      <c r="M43" s="118" t="s">
        <v>214</v>
      </c>
      <c r="N43" s="118" t="s">
        <v>215</v>
      </c>
      <c r="O43" s="119">
        <v>2000</v>
      </c>
      <c r="P43" s="120" t="s">
        <v>277</v>
      </c>
      <c r="Q43" s="121" t="s">
        <v>278</v>
      </c>
      <c r="R43" s="122" t="s">
        <v>217</v>
      </c>
      <c r="S43" s="123">
        <v>275</v>
      </c>
      <c r="T43" s="123"/>
      <c r="U43" s="124"/>
      <c r="V43" s="130"/>
    </row>
    <row r="44" spans="1:22" customFormat="1" ht="18" x14ac:dyDescent="0.25">
      <c r="A44" s="114">
        <v>0.59722222222222221</v>
      </c>
      <c r="B44" s="115">
        <v>109</v>
      </c>
      <c r="C44" s="115">
        <v>8</v>
      </c>
      <c r="D44" s="115"/>
      <c r="E44" s="116">
        <v>0.33333333333333331</v>
      </c>
      <c r="F44" s="116">
        <v>0.41666666666666669</v>
      </c>
      <c r="G44" s="116">
        <v>0.4861111111111111</v>
      </c>
      <c r="H44" s="117"/>
      <c r="I44" s="136">
        <v>5</v>
      </c>
      <c r="J44" s="172">
        <v>6.91996805076028E-3</v>
      </c>
      <c r="K44" s="115">
        <v>42</v>
      </c>
      <c r="L44" s="118" t="s">
        <v>213</v>
      </c>
      <c r="M44" s="118" t="s">
        <v>214</v>
      </c>
      <c r="N44" s="118" t="s">
        <v>219</v>
      </c>
      <c r="O44" s="119">
        <v>2000</v>
      </c>
      <c r="P44" s="120" t="s">
        <v>226</v>
      </c>
      <c r="Q44" s="131" t="s">
        <v>279</v>
      </c>
      <c r="R44" s="122" t="s">
        <v>217</v>
      </c>
      <c r="S44" s="123">
        <v>550</v>
      </c>
      <c r="T44" s="132">
        <v>43595</v>
      </c>
      <c r="U44" s="124"/>
      <c r="V44" s="130"/>
    </row>
    <row r="45" spans="1:22" customFormat="1" ht="23.25" x14ac:dyDescent="0.25">
      <c r="A45" s="101">
        <v>0.59722222222222221</v>
      </c>
      <c r="B45" s="102">
        <v>109</v>
      </c>
      <c r="C45" s="102">
        <v>7</v>
      </c>
      <c r="D45" s="102"/>
      <c r="E45" s="103">
        <v>0.33333333333333331</v>
      </c>
      <c r="F45" s="103">
        <v>0.41666666666666669</v>
      </c>
      <c r="G45" s="103">
        <v>0.4861111111111111</v>
      </c>
      <c r="H45" s="103"/>
      <c r="I45" s="104">
        <v>0</v>
      </c>
      <c r="J45" s="135">
        <v>0</v>
      </c>
      <c r="K45" s="106">
        <v>0</v>
      </c>
      <c r="L45" s="107" t="s">
        <v>213</v>
      </c>
      <c r="M45" s="107" t="s">
        <v>214</v>
      </c>
      <c r="N45" s="108" t="s">
        <v>215</v>
      </c>
      <c r="O45" s="109">
        <v>2000</v>
      </c>
      <c r="P45" s="108"/>
      <c r="Q45" s="109"/>
      <c r="R45" s="110" t="s">
        <v>217</v>
      </c>
      <c r="S45" s="111" t="s">
        <v>218</v>
      </c>
      <c r="T45" s="112"/>
      <c r="U45" s="113"/>
    </row>
    <row r="46" spans="1:22" customFormat="1" ht="18" x14ac:dyDescent="0.25">
      <c r="A46" s="114">
        <v>0.59722222222222221</v>
      </c>
      <c r="B46" s="115">
        <v>109</v>
      </c>
      <c r="C46" s="115">
        <v>7</v>
      </c>
      <c r="D46" s="115"/>
      <c r="E46" s="116">
        <v>0.33333333333333331</v>
      </c>
      <c r="F46" s="116">
        <v>0.41666666666666669</v>
      </c>
      <c r="G46" s="116">
        <v>0.4861111111111111</v>
      </c>
      <c r="H46" s="117"/>
      <c r="I46" s="136">
        <v>1</v>
      </c>
      <c r="J46" s="137">
        <v>5.8428746264166621E-3</v>
      </c>
      <c r="K46" s="115">
        <v>32</v>
      </c>
      <c r="L46" s="118" t="s">
        <v>213</v>
      </c>
      <c r="M46" s="118" t="s">
        <v>214</v>
      </c>
      <c r="N46" s="118" t="s">
        <v>219</v>
      </c>
      <c r="O46" s="119">
        <v>2000</v>
      </c>
      <c r="P46" s="120" t="s">
        <v>280</v>
      </c>
      <c r="Q46" s="121" t="s">
        <v>281</v>
      </c>
      <c r="R46" s="122" t="s">
        <v>217</v>
      </c>
      <c r="S46" s="123">
        <v>275</v>
      </c>
      <c r="T46" s="123"/>
      <c r="U46" s="124"/>
    </row>
    <row r="47" spans="1:22" customFormat="1" ht="18" x14ac:dyDescent="0.25">
      <c r="A47" s="114">
        <v>0.59722222222222221</v>
      </c>
      <c r="B47" s="115">
        <v>109</v>
      </c>
      <c r="C47" s="115">
        <v>7</v>
      </c>
      <c r="D47" s="115"/>
      <c r="E47" s="116">
        <v>0.33333333333333331</v>
      </c>
      <c r="F47" s="116">
        <v>0.41666666666666669</v>
      </c>
      <c r="G47" s="116">
        <v>0.4861111111111111</v>
      </c>
      <c r="H47" s="117"/>
      <c r="I47" s="136">
        <v>2</v>
      </c>
      <c r="J47" s="137">
        <v>5.889632193399272E-3</v>
      </c>
      <c r="K47" s="115">
        <v>31</v>
      </c>
      <c r="L47" s="118" t="s">
        <v>213</v>
      </c>
      <c r="M47" s="118" t="s">
        <v>214</v>
      </c>
      <c r="N47" s="118" t="s">
        <v>215</v>
      </c>
      <c r="O47" s="119">
        <v>2000</v>
      </c>
      <c r="P47" s="120" t="s">
        <v>282</v>
      </c>
      <c r="Q47" s="121" t="s">
        <v>283</v>
      </c>
      <c r="R47" s="122" t="s">
        <v>217</v>
      </c>
      <c r="S47" s="123">
        <v>275</v>
      </c>
      <c r="T47" s="123"/>
      <c r="U47" s="124"/>
    </row>
    <row r="48" spans="1:22" customFormat="1" ht="18" x14ac:dyDescent="0.25">
      <c r="A48" s="114">
        <v>0.59722222222222221</v>
      </c>
      <c r="B48" s="115">
        <v>109</v>
      </c>
      <c r="C48" s="115">
        <v>7</v>
      </c>
      <c r="D48" s="115"/>
      <c r="E48" s="116">
        <v>0.33333333333333331</v>
      </c>
      <c r="F48" s="116">
        <v>0.41666666666666669</v>
      </c>
      <c r="G48" s="116">
        <v>0.4861111111111111</v>
      </c>
      <c r="H48" s="117"/>
      <c r="I48" s="136">
        <v>3</v>
      </c>
      <c r="J48" s="137">
        <v>5.9558147819716752E-3</v>
      </c>
      <c r="K48" s="115">
        <v>28</v>
      </c>
      <c r="L48" s="118" t="s">
        <v>213</v>
      </c>
      <c r="M48" s="118" t="s">
        <v>214</v>
      </c>
      <c r="N48" s="118" t="s">
        <v>215</v>
      </c>
      <c r="O48" s="119">
        <v>2000</v>
      </c>
      <c r="P48" s="120" t="s">
        <v>264</v>
      </c>
      <c r="Q48" s="121" t="s">
        <v>284</v>
      </c>
      <c r="R48" s="122" t="s">
        <v>217</v>
      </c>
      <c r="S48" s="123">
        <v>275</v>
      </c>
      <c r="T48" s="123"/>
      <c r="U48" s="124"/>
    </row>
    <row r="49" spans="1:22" customFormat="1" ht="18" x14ac:dyDescent="0.25">
      <c r="A49" s="114">
        <v>0.59722222222222221</v>
      </c>
      <c r="B49" s="115">
        <v>109</v>
      </c>
      <c r="C49" s="115">
        <v>7</v>
      </c>
      <c r="D49" s="115"/>
      <c r="E49" s="116">
        <v>0.33333333333333331</v>
      </c>
      <c r="F49" s="116">
        <v>0.41666666666666669</v>
      </c>
      <c r="G49" s="116">
        <v>0.4861111111111111</v>
      </c>
      <c r="H49" s="117"/>
      <c r="I49" s="136">
        <v>4</v>
      </c>
      <c r="J49" s="137">
        <v>5.9620862000322886E-3</v>
      </c>
      <c r="K49" s="115">
        <v>29</v>
      </c>
      <c r="L49" s="118" t="s">
        <v>213</v>
      </c>
      <c r="M49" s="118" t="s">
        <v>214</v>
      </c>
      <c r="N49" s="118" t="s">
        <v>215</v>
      </c>
      <c r="O49" s="119">
        <v>2000</v>
      </c>
      <c r="P49" s="120" t="s">
        <v>285</v>
      </c>
      <c r="Q49" s="121" t="s">
        <v>286</v>
      </c>
      <c r="R49" s="122" t="s">
        <v>217</v>
      </c>
      <c r="S49" s="123">
        <v>275</v>
      </c>
      <c r="T49" s="123"/>
      <c r="U49" s="124"/>
    </row>
    <row r="50" spans="1:22" customFormat="1" ht="18" x14ac:dyDescent="0.25">
      <c r="A50" s="114">
        <v>0.59722222222222221</v>
      </c>
      <c r="B50" s="115">
        <v>109</v>
      </c>
      <c r="C50" s="115">
        <v>7</v>
      </c>
      <c r="D50" s="115"/>
      <c r="E50" s="116">
        <v>0.33333333333333331</v>
      </c>
      <c r="F50" s="116">
        <v>0.41666666666666669</v>
      </c>
      <c r="G50" s="116">
        <v>0.4861111111111111</v>
      </c>
      <c r="H50" s="117"/>
      <c r="I50" s="136" t="s">
        <v>287</v>
      </c>
      <c r="J50" s="136" t="s">
        <v>287</v>
      </c>
      <c r="K50" s="115">
        <v>37</v>
      </c>
      <c r="L50" s="118" t="s">
        <v>213</v>
      </c>
      <c r="M50" s="118" t="s">
        <v>214</v>
      </c>
      <c r="N50" s="118" t="s">
        <v>219</v>
      </c>
      <c r="O50" s="119">
        <v>2000</v>
      </c>
      <c r="P50" s="120" t="s">
        <v>266</v>
      </c>
      <c r="Q50" s="121" t="s">
        <v>288</v>
      </c>
      <c r="R50" s="122" t="s">
        <v>217</v>
      </c>
      <c r="S50" s="123">
        <v>275</v>
      </c>
      <c r="T50" s="123"/>
      <c r="U50" s="124"/>
    </row>
    <row r="51" spans="1:22" customFormat="1" ht="23.25" x14ac:dyDescent="0.25">
      <c r="A51" s="114"/>
      <c r="B51" s="102">
        <v>107</v>
      </c>
      <c r="C51" s="102">
        <v>1</v>
      </c>
      <c r="D51" s="102"/>
      <c r="E51" s="103">
        <v>0.35416666666666669</v>
      </c>
      <c r="F51" s="103"/>
      <c r="G51" s="103">
        <v>0.46875</v>
      </c>
      <c r="H51" s="104"/>
      <c r="I51" s="104">
        <v>0</v>
      </c>
      <c r="J51" s="135">
        <v>0</v>
      </c>
      <c r="K51" s="106">
        <v>0</v>
      </c>
      <c r="L51" s="107" t="s">
        <v>213</v>
      </c>
      <c r="M51" s="107" t="s">
        <v>289</v>
      </c>
      <c r="N51" s="108" t="s">
        <v>215</v>
      </c>
      <c r="O51" s="109">
        <v>2000</v>
      </c>
      <c r="P51" s="108" t="s">
        <v>290</v>
      </c>
      <c r="Q51" s="109"/>
      <c r="R51" s="110"/>
      <c r="S51" s="111" t="s">
        <v>218</v>
      </c>
      <c r="T51" s="112"/>
      <c r="U51" s="113"/>
    </row>
    <row r="52" spans="1:22" customFormat="1" ht="18" x14ac:dyDescent="0.25">
      <c r="A52" s="114">
        <v>0.58333333333333337</v>
      </c>
      <c r="B52" s="115">
        <v>107</v>
      </c>
      <c r="C52" s="115">
        <v>1</v>
      </c>
      <c r="D52" s="115"/>
      <c r="E52" s="116">
        <v>0.35416666666666669</v>
      </c>
      <c r="F52" s="116"/>
      <c r="G52" s="116">
        <v>0.46875</v>
      </c>
      <c r="H52" s="117"/>
      <c r="I52" s="136">
        <v>1</v>
      </c>
      <c r="J52" s="172">
        <v>5.1902951825777812E-3</v>
      </c>
      <c r="K52" s="115">
        <v>3</v>
      </c>
      <c r="L52" s="118" t="s">
        <v>213</v>
      </c>
      <c r="M52" s="118" t="s">
        <v>289</v>
      </c>
      <c r="N52" s="118" t="s">
        <v>219</v>
      </c>
      <c r="O52" s="119">
        <v>2000</v>
      </c>
      <c r="P52" s="120" t="s">
        <v>280</v>
      </c>
      <c r="Q52" s="121" t="s">
        <v>291</v>
      </c>
      <c r="R52" s="122"/>
      <c r="S52" s="123">
        <v>275</v>
      </c>
      <c r="T52" s="123"/>
      <c r="U52" s="124"/>
    </row>
    <row r="53" spans="1:22" customFormat="1" ht="18" x14ac:dyDescent="0.25">
      <c r="A53" s="114">
        <v>0.58333333333333337</v>
      </c>
      <c r="B53" s="115">
        <v>107</v>
      </c>
      <c r="C53" s="115">
        <v>1</v>
      </c>
      <c r="D53" s="115"/>
      <c r="E53" s="116">
        <v>0.35416666666666669</v>
      </c>
      <c r="F53" s="116"/>
      <c r="G53" s="116">
        <v>0.46875</v>
      </c>
      <c r="H53" s="117"/>
      <c r="I53" s="136">
        <v>2</v>
      </c>
      <c r="J53" s="172">
        <v>5.2042163028507733E-3</v>
      </c>
      <c r="K53" s="115">
        <v>4</v>
      </c>
      <c r="L53" s="118" t="s">
        <v>213</v>
      </c>
      <c r="M53" s="118" t="s">
        <v>289</v>
      </c>
      <c r="N53" s="118" t="s">
        <v>219</v>
      </c>
      <c r="O53" s="119">
        <v>2000</v>
      </c>
      <c r="P53" s="120" t="s">
        <v>228</v>
      </c>
      <c r="Q53" s="121" t="s">
        <v>292</v>
      </c>
      <c r="R53" s="122"/>
      <c r="S53" s="123">
        <v>275</v>
      </c>
      <c r="T53" s="123"/>
      <c r="U53" s="124"/>
    </row>
    <row r="54" spans="1:22" customFormat="1" ht="18" x14ac:dyDescent="0.25">
      <c r="A54" s="114">
        <v>0.58333333333333337</v>
      </c>
      <c r="B54" s="115">
        <v>107</v>
      </c>
      <c r="C54" s="115">
        <v>1</v>
      </c>
      <c r="D54" s="115"/>
      <c r="E54" s="116">
        <v>0.35416666666666669</v>
      </c>
      <c r="F54" s="116"/>
      <c r="G54" s="116">
        <v>0.46875</v>
      </c>
      <c r="H54" s="117"/>
      <c r="I54" s="136">
        <v>3</v>
      </c>
      <c r="J54" s="172">
        <v>5.2226468760514086E-3</v>
      </c>
      <c r="K54" s="115">
        <v>2</v>
      </c>
      <c r="L54" s="118" t="s">
        <v>213</v>
      </c>
      <c r="M54" s="118" t="s">
        <v>289</v>
      </c>
      <c r="N54" s="118" t="s">
        <v>219</v>
      </c>
      <c r="O54" s="119">
        <v>2000</v>
      </c>
      <c r="P54" s="120" t="s">
        <v>250</v>
      </c>
      <c r="Q54" s="121" t="s">
        <v>293</v>
      </c>
      <c r="R54" s="122"/>
      <c r="S54" s="123">
        <v>275</v>
      </c>
      <c r="T54" s="123"/>
      <c r="U54" s="124"/>
    </row>
    <row r="55" spans="1:22" customFormat="1" ht="18" x14ac:dyDescent="0.25">
      <c r="A55" s="114">
        <v>0.58333333333333337</v>
      </c>
      <c r="B55" s="115">
        <v>107</v>
      </c>
      <c r="C55" s="115">
        <v>1</v>
      </c>
      <c r="D55" s="115"/>
      <c r="E55" s="116">
        <v>0.35416666666666669</v>
      </c>
      <c r="F55" s="116"/>
      <c r="G55" s="116">
        <v>0.46875</v>
      </c>
      <c r="H55" s="117"/>
      <c r="I55" s="136">
        <v>4</v>
      </c>
      <c r="J55" s="172">
        <v>5.327761807285422E-3</v>
      </c>
      <c r="K55" s="115">
        <v>5</v>
      </c>
      <c r="L55" s="118" t="s">
        <v>213</v>
      </c>
      <c r="M55" s="118" t="s">
        <v>289</v>
      </c>
      <c r="N55" s="118" t="s">
        <v>219</v>
      </c>
      <c r="O55" s="119">
        <v>2000</v>
      </c>
      <c r="P55" s="120" t="s">
        <v>234</v>
      </c>
      <c r="Q55" s="121" t="s">
        <v>294</v>
      </c>
      <c r="R55" s="122"/>
      <c r="S55" s="123">
        <v>275</v>
      </c>
      <c r="T55" s="123"/>
      <c r="U55" s="124"/>
      <c r="V55" s="133" t="s">
        <v>295</v>
      </c>
    </row>
    <row r="56" spans="1:22" customFormat="1" ht="18" x14ac:dyDescent="0.25">
      <c r="A56" s="114">
        <v>0.58333333333333337</v>
      </c>
      <c r="B56" s="115">
        <v>107</v>
      </c>
      <c r="C56" s="115">
        <v>1</v>
      </c>
      <c r="D56" s="115"/>
      <c r="E56" s="116">
        <v>0.35416666666666669</v>
      </c>
      <c r="F56" s="116"/>
      <c r="G56" s="116">
        <v>0.46875</v>
      </c>
      <c r="H56" s="117"/>
      <c r="I56" s="136">
        <v>5</v>
      </c>
      <c r="J56" s="172">
        <v>5.351351760516084E-3</v>
      </c>
      <c r="K56" s="115">
        <v>1</v>
      </c>
      <c r="L56" s="118" t="s">
        <v>213</v>
      </c>
      <c r="M56" s="118" t="s">
        <v>289</v>
      </c>
      <c r="N56" s="118" t="s">
        <v>219</v>
      </c>
      <c r="O56" s="119">
        <v>2000</v>
      </c>
      <c r="P56" s="120" t="s">
        <v>234</v>
      </c>
      <c r="Q56" s="121" t="s">
        <v>296</v>
      </c>
      <c r="R56" s="122"/>
      <c r="S56" s="123">
        <v>275</v>
      </c>
      <c r="T56" s="123"/>
      <c r="U56" s="124"/>
    </row>
    <row r="57" spans="1:22" customFormat="1" ht="23.25" x14ac:dyDescent="0.25">
      <c r="A57" s="114"/>
      <c r="B57" s="102">
        <v>107</v>
      </c>
      <c r="C57" s="102">
        <v>2</v>
      </c>
      <c r="D57" s="102"/>
      <c r="E57" s="103">
        <v>0.35416666666666669</v>
      </c>
      <c r="F57" s="103"/>
      <c r="G57" s="103">
        <v>0.46875</v>
      </c>
      <c r="H57" s="104"/>
      <c r="I57" s="104">
        <v>0</v>
      </c>
      <c r="J57" s="135">
        <v>0</v>
      </c>
      <c r="K57" s="106">
        <v>0</v>
      </c>
      <c r="L57" s="107" t="s">
        <v>213</v>
      </c>
      <c r="M57" s="107" t="s">
        <v>289</v>
      </c>
      <c r="N57" s="108" t="s">
        <v>215</v>
      </c>
      <c r="O57" s="109">
        <v>2000</v>
      </c>
      <c r="P57" s="108" t="s">
        <v>290</v>
      </c>
      <c r="Q57" s="109"/>
      <c r="R57" s="110"/>
      <c r="S57" s="111" t="s">
        <v>218</v>
      </c>
      <c r="T57" s="112"/>
      <c r="U57" s="113"/>
    </row>
    <row r="58" spans="1:22" customFormat="1" ht="18" x14ac:dyDescent="0.25">
      <c r="A58" s="114">
        <v>0.58333333333333337</v>
      </c>
      <c r="B58" s="115">
        <v>107</v>
      </c>
      <c r="C58" s="115">
        <v>2</v>
      </c>
      <c r="D58" s="115"/>
      <c r="E58" s="116">
        <v>0.35416666666666669</v>
      </c>
      <c r="F58" s="116"/>
      <c r="G58" s="116">
        <v>0.46875</v>
      </c>
      <c r="H58" s="117"/>
      <c r="I58" s="136">
        <v>1</v>
      </c>
      <c r="J58" s="172">
        <v>5.1913024188588721E-3</v>
      </c>
      <c r="K58" s="115">
        <v>10</v>
      </c>
      <c r="L58" s="118" t="s">
        <v>213</v>
      </c>
      <c r="M58" s="118" t="s">
        <v>289</v>
      </c>
      <c r="N58" s="118" t="s">
        <v>219</v>
      </c>
      <c r="O58" s="119">
        <v>2000</v>
      </c>
      <c r="P58" s="120" t="s">
        <v>226</v>
      </c>
      <c r="Q58" s="121" t="s">
        <v>297</v>
      </c>
      <c r="R58" s="122"/>
      <c r="S58" s="123">
        <v>275</v>
      </c>
      <c r="T58" s="123"/>
      <c r="U58" s="124"/>
    </row>
    <row r="59" spans="1:22" customFormat="1" ht="18" x14ac:dyDescent="0.25">
      <c r="A59" s="114">
        <v>0.58333333333333337</v>
      </c>
      <c r="B59" s="115">
        <v>107</v>
      </c>
      <c r="C59" s="115">
        <v>2</v>
      </c>
      <c r="D59" s="115"/>
      <c r="E59" s="116">
        <v>0.35416666666666669</v>
      </c>
      <c r="F59" s="116"/>
      <c r="G59" s="116">
        <v>0.46875</v>
      </c>
      <c r="H59" s="117"/>
      <c r="I59" s="136">
        <v>2</v>
      </c>
      <c r="J59" s="172">
        <v>5.1982581476044962E-3</v>
      </c>
      <c r="K59" s="115">
        <v>8</v>
      </c>
      <c r="L59" s="118" t="s">
        <v>213</v>
      </c>
      <c r="M59" s="118" t="s">
        <v>289</v>
      </c>
      <c r="N59" s="118" t="s">
        <v>219</v>
      </c>
      <c r="O59" s="119">
        <v>2000</v>
      </c>
      <c r="P59" s="120" t="s">
        <v>228</v>
      </c>
      <c r="Q59" s="121" t="s">
        <v>298</v>
      </c>
      <c r="R59" s="122"/>
      <c r="S59" s="123">
        <v>275</v>
      </c>
      <c r="T59" s="123"/>
      <c r="U59" s="124"/>
    </row>
    <row r="60" spans="1:22" customFormat="1" ht="18" x14ac:dyDescent="0.25">
      <c r="A60" s="114">
        <v>0.58333333333333337</v>
      </c>
      <c r="B60" s="115">
        <v>107</v>
      </c>
      <c r="C60" s="115">
        <v>2</v>
      </c>
      <c r="D60" s="115"/>
      <c r="E60" s="116">
        <v>0.35416666666666669</v>
      </c>
      <c r="F60" s="116"/>
      <c r="G60" s="116">
        <v>0.46875</v>
      </c>
      <c r="H60" s="117"/>
      <c r="I60" s="136">
        <v>3</v>
      </c>
      <c r="J60" s="172">
        <v>5.2405153937621143E-3</v>
      </c>
      <c r="K60" s="115">
        <v>11</v>
      </c>
      <c r="L60" s="118" t="s">
        <v>213</v>
      </c>
      <c r="M60" s="118" t="s">
        <v>289</v>
      </c>
      <c r="N60" s="118" t="s">
        <v>219</v>
      </c>
      <c r="O60" s="119">
        <v>2000</v>
      </c>
      <c r="P60" s="120" t="s">
        <v>228</v>
      </c>
      <c r="Q60" s="121" t="s">
        <v>299</v>
      </c>
      <c r="R60" s="122"/>
      <c r="S60" s="123">
        <v>275</v>
      </c>
      <c r="T60" s="123"/>
      <c r="U60" s="124"/>
    </row>
    <row r="61" spans="1:22" customFormat="1" ht="25.5" x14ac:dyDescent="0.25">
      <c r="A61" s="114">
        <v>0.58333333333333337</v>
      </c>
      <c r="B61" s="115">
        <v>107</v>
      </c>
      <c r="C61" s="115">
        <v>2</v>
      </c>
      <c r="D61" s="115"/>
      <c r="E61" s="116">
        <v>0.35416666666666669</v>
      </c>
      <c r="F61" s="116"/>
      <c r="G61" s="116">
        <v>0.46875</v>
      </c>
      <c r="H61" s="117"/>
      <c r="I61" s="136">
        <v>4</v>
      </c>
      <c r="J61" s="172">
        <v>5.4679572649436571E-3</v>
      </c>
      <c r="K61" s="115">
        <v>14</v>
      </c>
      <c r="L61" s="118" t="s">
        <v>213</v>
      </c>
      <c r="M61" s="118" t="s">
        <v>289</v>
      </c>
      <c r="N61" s="118" t="s">
        <v>219</v>
      </c>
      <c r="O61" s="119">
        <v>2000</v>
      </c>
      <c r="P61" s="120" t="s">
        <v>220</v>
      </c>
      <c r="Q61" s="121" t="s">
        <v>300</v>
      </c>
      <c r="R61" s="122"/>
      <c r="S61" s="123">
        <v>275</v>
      </c>
      <c r="T61" s="123"/>
      <c r="U61" s="124"/>
    </row>
    <row r="62" spans="1:22" customFormat="1" ht="18" x14ac:dyDescent="0.25">
      <c r="A62" s="114">
        <v>0.58333333333333337</v>
      </c>
      <c r="B62" s="115">
        <v>107</v>
      </c>
      <c r="C62" s="115">
        <v>2</v>
      </c>
      <c r="D62" s="115"/>
      <c r="E62" s="116">
        <v>0.35416666666666669</v>
      </c>
      <c r="F62" s="116"/>
      <c r="G62" s="116">
        <v>0.46875</v>
      </c>
      <c r="H62" s="117"/>
      <c r="I62" s="136">
        <v>5</v>
      </c>
      <c r="J62" s="172">
        <v>5.6482684354082768E-3</v>
      </c>
      <c r="K62" s="115">
        <v>6</v>
      </c>
      <c r="L62" s="118" t="s">
        <v>213</v>
      </c>
      <c r="M62" s="118" t="s">
        <v>289</v>
      </c>
      <c r="N62" s="118" t="s">
        <v>219</v>
      </c>
      <c r="O62" s="119">
        <v>2000</v>
      </c>
      <c r="P62" s="120" t="s">
        <v>230</v>
      </c>
      <c r="Q62" s="121" t="s">
        <v>301</v>
      </c>
      <c r="R62" s="122"/>
      <c r="S62" s="123">
        <v>275</v>
      </c>
      <c r="T62" s="123"/>
      <c r="U62" s="124"/>
    </row>
    <row r="63" spans="1:22" customFormat="1" ht="23.25" x14ac:dyDescent="0.25">
      <c r="A63" s="114"/>
      <c r="B63" s="102">
        <v>107</v>
      </c>
      <c r="C63" s="102">
        <v>3</v>
      </c>
      <c r="D63" s="102"/>
      <c r="E63" s="103">
        <v>0.35416666666666669</v>
      </c>
      <c r="F63" s="103"/>
      <c r="G63" s="103">
        <v>0.46875</v>
      </c>
      <c r="H63" s="104"/>
      <c r="I63" s="104">
        <v>0</v>
      </c>
      <c r="J63" s="135">
        <v>0</v>
      </c>
      <c r="K63" s="106">
        <v>0</v>
      </c>
      <c r="L63" s="107" t="s">
        <v>213</v>
      </c>
      <c r="M63" s="107" t="s">
        <v>289</v>
      </c>
      <c r="N63" s="108" t="s">
        <v>215</v>
      </c>
      <c r="O63" s="109">
        <v>2000</v>
      </c>
      <c r="P63" s="108" t="s">
        <v>290</v>
      </c>
      <c r="Q63" s="109"/>
      <c r="R63" s="110"/>
      <c r="S63" s="111" t="s">
        <v>218</v>
      </c>
      <c r="T63" s="112"/>
      <c r="U63" s="113"/>
    </row>
    <row r="64" spans="1:22" customFormat="1" ht="18" x14ac:dyDescent="0.25">
      <c r="A64" s="114">
        <v>0.58333333333333337</v>
      </c>
      <c r="B64" s="115">
        <v>107</v>
      </c>
      <c r="C64" s="115">
        <v>3</v>
      </c>
      <c r="D64" s="115"/>
      <c r="E64" s="116">
        <v>0.35416666666666669</v>
      </c>
      <c r="F64" s="116"/>
      <c r="G64" s="116">
        <v>0.46875</v>
      </c>
      <c r="H64" s="117"/>
      <c r="I64" s="136">
        <v>1</v>
      </c>
      <c r="J64" s="172">
        <v>5.21546240250688E-3</v>
      </c>
      <c r="K64" s="115">
        <v>16</v>
      </c>
      <c r="L64" s="118" t="s">
        <v>213</v>
      </c>
      <c r="M64" s="118" t="s">
        <v>289</v>
      </c>
      <c r="N64" s="118" t="s">
        <v>219</v>
      </c>
      <c r="O64" s="119">
        <v>2000</v>
      </c>
      <c r="P64" s="120" t="s">
        <v>257</v>
      </c>
      <c r="Q64" s="121" t="s">
        <v>302</v>
      </c>
      <c r="R64" s="122"/>
      <c r="S64" s="123">
        <v>275</v>
      </c>
      <c r="T64" s="123"/>
      <c r="U64" s="124"/>
    </row>
    <row r="65" spans="1:21" customFormat="1" ht="18" x14ac:dyDescent="0.25">
      <c r="A65" s="114">
        <v>0.58333333333333337</v>
      </c>
      <c r="B65" s="115">
        <v>107</v>
      </c>
      <c r="C65" s="115">
        <v>3</v>
      </c>
      <c r="D65" s="115"/>
      <c r="E65" s="116">
        <v>0.35416666666666669</v>
      </c>
      <c r="F65" s="116"/>
      <c r="G65" s="116">
        <v>0.46875</v>
      </c>
      <c r="H65" s="117"/>
      <c r="I65" s="136">
        <v>2</v>
      </c>
      <c r="J65" s="172">
        <v>5.2463253716139293E-3</v>
      </c>
      <c r="K65" s="115">
        <v>20</v>
      </c>
      <c r="L65" s="118" t="s">
        <v>213</v>
      </c>
      <c r="M65" s="118" t="s">
        <v>289</v>
      </c>
      <c r="N65" s="118" t="s">
        <v>215</v>
      </c>
      <c r="O65" s="119">
        <v>2000</v>
      </c>
      <c r="P65" s="120" t="s">
        <v>248</v>
      </c>
      <c r="Q65" s="121" t="s">
        <v>303</v>
      </c>
      <c r="R65" s="122"/>
      <c r="S65" s="123">
        <v>275</v>
      </c>
      <c r="T65" s="123"/>
      <c r="U65" s="124"/>
    </row>
    <row r="66" spans="1:21" customFormat="1" ht="18" x14ac:dyDescent="0.25">
      <c r="A66" s="114">
        <v>0.58333333333333337</v>
      </c>
      <c r="B66" s="115">
        <v>107</v>
      </c>
      <c r="C66" s="115">
        <v>3</v>
      </c>
      <c r="D66" s="115"/>
      <c r="E66" s="116">
        <v>0.35416666666666669</v>
      </c>
      <c r="F66" s="116"/>
      <c r="G66" s="116">
        <v>0.46875</v>
      </c>
      <c r="H66" s="117"/>
      <c r="I66" s="136">
        <v>3</v>
      </c>
      <c r="J66" s="172">
        <v>5.3102691356688167E-3</v>
      </c>
      <c r="K66" s="115">
        <v>15</v>
      </c>
      <c r="L66" s="118" t="s">
        <v>213</v>
      </c>
      <c r="M66" s="118" t="s">
        <v>289</v>
      </c>
      <c r="N66" s="118" t="s">
        <v>219</v>
      </c>
      <c r="O66" s="119">
        <v>2000</v>
      </c>
      <c r="P66" s="120" t="s">
        <v>232</v>
      </c>
      <c r="Q66" s="121" t="s">
        <v>304</v>
      </c>
      <c r="R66" s="122"/>
      <c r="S66" s="123">
        <v>275</v>
      </c>
      <c r="T66" s="123"/>
      <c r="U66" s="124"/>
    </row>
    <row r="67" spans="1:21" customFormat="1" ht="18" x14ac:dyDescent="0.25">
      <c r="A67" s="114">
        <v>0.58333333333333337</v>
      </c>
      <c r="B67" s="115">
        <v>107</v>
      </c>
      <c r="C67" s="115">
        <v>3</v>
      </c>
      <c r="D67" s="115"/>
      <c r="E67" s="116">
        <v>0.35416666666666669</v>
      </c>
      <c r="F67" s="116"/>
      <c r="G67" s="116">
        <v>0.46875</v>
      </c>
      <c r="H67" s="117"/>
      <c r="I67" s="136">
        <v>4</v>
      </c>
      <c r="J67" s="172">
        <v>5.6401357710018319E-3</v>
      </c>
      <c r="K67" s="115">
        <v>17</v>
      </c>
      <c r="L67" s="118" t="s">
        <v>213</v>
      </c>
      <c r="M67" s="118" t="s">
        <v>289</v>
      </c>
      <c r="N67" s="118" t="s">
        <v>219</v>
      </c>
      <c r="O67" s="119">
        <v>2000</v>
      </c>
      <c r="P67" s="120" t="s">
        <v>246</v>
      </c>
      <c r="Q67" s="121" t="s">
        <v>305</v>
      </c>
      <c r="R67" s="122"/>
      <c r="S67" s="123">
        <v>275</v>
      </c>
      <c r="T67" s="123"/>
      <c r="U67" s="124"/>
    </row>
    <row r="68" spans="1:21" customFormat="1" ht="18" x14ac:dyDescent="0.25">
      <c r="A68" s="114">
        <v>0.58333333333333337</v>
      </c>
      <c r="B68" s="115">
        <v>107</v>
      </c>
      <c r="C68" s="115">
        <v>3</v>
      </c>
      <c r="D68" s="115"/>
      <c r="E68" s="116">
        <v>0.35416666666666669</v>
      </c>
      <c r="F68" s="116"/>
      <c r="G68" s="116">
        <v>0.46875</v>
      </c>
      <c r="H68" s="117"/>
      <c r="I68" s="136">
        <v>5</v>
      </c>
      <c r="J68" s="172">
        <v>5.8087613731899268E-3</v>
      </c>
      <c r="K68" s="115">
        <v>18</v>
      </c>
      <c r="L68" s="118" t="s">
        <v>213</v>
      </c>
      <c r="M68" s="118" t="s">
        <v>289</v>
      </c>
      <c r="N68" s="118" t="s">
        <v>219</v>
      </c>
      <c r="O68" s="119">
        <v>2000</v>
      </c>
      <c r="P68" s="120" t="s">
        <v>255</v>
      </c>
      <c r="Q68" s="121" t="s">
        <v>306</v>
      </c>
      <c r="R68" s="122"/>
      <c r="S68" s="123">
        <v>275</v>
      </c>
      <c r="T68" s="123"/>
      <c r="U68" s="124"/>
    </row>
    <row r="69" spans="1:21" customFormat="1" ht="23.25" x14ac:dyDescent="0.25">
      <c r="A69" s="114"/>
      <c r="B69" s="102">
        <v>107</v>
      </c>
      <c r="C69" s="102">
        <v>4</v>
      </c>
      <c r="D69" s="102"/>
      <c r="E69" s="103">
        <v>0.35416666666666669</v>
      </c>
      <c r="F69" s="103"/>
      <c r="G69" s="103">
        <v>0.46875</v>
      </c>
      <c r="H69" s="104"/>
      <c r="I69" s="104">
        <v>0</v>
      </c>
      <c r="J69" s="135">
        <v>0</v>
      </c>
      <c r="K69" s="106">
        <v>0</v>
      </c>
      <c r="L69" s="107" t="s">
        <v>213</v>
      </c>
      <c r="M69" s="107" t="s">
        <v>289</v>
      </c>
      <c r="N69" s="108" t="s">
        <v>215</v>
      </c>
      <c r="O69" s="109">
        <v>2000</v>
      </c>
      <c r="P69" s="108" t="s">
        <v>290</v>
      </c>
      <c r="Q69" s="109"/>
      <c r="R69" s="110"/>
      <c r="S69" s="111" t="s">
        <v>218</v>
      </c>
      <c r="T69" s="112"/>
      <c r="U69" s="113"/>
    </row>
    <row r="70" spans="1:21" customFormat="1" ht="18" x14ac:dyDescent="0.25">
      <c r="A70" s="114">
        <v>0.58333333333333337</v>
      </c>
      <c r="B70" s="115">
        <v>107</v>
      </c>
      <c r="C70" s="115">
        <v>4</v>
      </c>
      <c r="D70" s="115"/>
      <c r="E70" s="116">
        <v>0.35416666666666669</v>
      </c>
      <c r="F70" s="116"/>
      <c r="G70" s="116">
        <v>0.46875</v>
      </c>
      <c r="H70" s="117"/>
      <c r="I70" s="136">
        <v>1</v>
      </c>
      <c r="J70" s="172">
        <v>5.3025274859337607E-3</v>
      </c>
      <c r="K70" s="115">
        <v>21</v>
      </c>
      <c r="L70" s="118" t="s">
        <v>213</v>
      </c>
      <c r="M70" s="118" t="s">
        <v>289</v>
      </c>
      <c r="N70" s="118" t="s">
        <v>215</v>
      </c>
      <c r="O70" s="119">
        <v>2000</v>
      </c>
      <c r="P70" s="120" t="s">
        <v>307</v>
      </c>
      <c r="Q70" s="121" t="s">
        <v>308</v>
      </c>
      <c r="R70" s="122"/>
      <c r="S70" s="123">
        <v>275</v>
      </c>
      <c r="T70" s="123"/>
      <c r="U70" s="124"/>
    </row>
    <row r="71" spans="1:21" customFormat="1" ht="18" x14ac:dyDescent="0.25">
      <c r="A71" s="114">
        <v>0.58333333333333337</v>
      </c>
      <c r="B71" s="115">
        <v>107</v>
      </c>
      <c r="C71" s="115">
        <v>4</v>
      </c>
      <c r="D71" s="115"/>
      <c r="E71" s="116">
        <v>0.35416666666666669</v>
      </c>
      <c r="F71" s="116"/>
      <c r="G71" s="116">
        <v>0.46875</v>
      </c>
      <c r="H71" s="117"/>
      <c r="I71" s="136">
        <v>2</v>
      </c>
      <c r="J71" s="172">
        <v>5.3535932605406726E-3</v>
      </c>
      <c r="K71" s="115">
        <v>22</v>
      </c>
      <c r="L71" s="118" t="s">
        <v>213</v>
      </c>
      <c r="M71" s="118" t="s">
        <v>289</v>
      </c>
      <c r="N71" s="118" t="s">
        <v>219</v>
      </c>
      <c r="O71" s="119">
        <v>2000</v>
      </c>
      <c r="P71" s="120" t="s">
        <v>246</v>
      </c>
      <c r="Q71" s="121" t="s">
        <v>309</v>
      </c>
      <c r="R71" s="122"/>
      <c r="S71" s="123">
        <v>275</v>
      </c>
      <c r="T71" s="123"/>
      <c r="U71" s="124"/>
    </row>
    <row r="72" spans="1:21" customFormat="1" ht="18" x14ac:dyDescent="0.25">
      <c r="A72" s="114">
        <v>0.58333333333333337</v>
      </c>
      <c r="B72" s="115">
        <v>107</v>
      </c>
      <c r="C72" s="115">
        <v>4</v>
      </c>
      <c r="D72" s="115"/>
      <c r="E72" s="116">
        <v>0.35416666666666669</v>
      </c>
      <c r="F72" s="116"/>
      <c r="G72" s="116">
        <v>0.46875</v>
      </c>
      <c r="H72" s="117"/>
      <c r="I72" s="136">
        <v>3</v>
      </c>
      <c r="J72" s="172">
        <v>5.51092694040745E-3</v>
      </c>
      <c r="K72" s="115">
        <v>23</v>
      </c>
      <c r="L72" s="118" t="s">
        <v>213</v>
      </c>
      <c r="M72" s="118" t="s">
        <v>289</v>
      </c>
      <c r="N72" s="118" t="s">
        <v>219</v>
      </c>
      <c r="O72" s="119">
        <v>2000</v>
      </c>
      <c r="P72" s="120" t="s">
        <v>280</v>
      </c>
      <c r="Q72" s="121" t="s">
        <v>310</v>
      </c>
      <c r="R72" s="122"/>
      <c r="S72" s="123">
        <v>275</v>
      </c>
      <c r="T72" s="123"/>
      <c r="U72" s="124"/>
    </row>
    <row r="73" spans="1:21" customFormat="1" ht="18" x14ac:dyDescent="0.25">
      <c r="A73" s="114">
        <v>0.58333333333333337</v>
      </c>
      <c r="B73" s="115">
        <v>107</v>
      </c>
      <c r="C73" s="115">
        <v>4</v>
      </c>
      <c r="D73" s="115"/>
      <c r="E73" s="116">
        <v>0.35416666666666669</v>
      </c>
      <c r="F73" s="116"/>
      <c r="G73" s="116">
        <v>0.46875</v>
      </c>
      <c r="H73" s="117"/>
      <c r="I73" s="136">
        <v>4</v>
      </c>
      <c r="J73" s="172">
        <v>5.8696188034813961E-3</v>
      </c>
      <c r="K73" s="115">
        <v>25</v>
      </c>
      <c r="L73" s="118" t="s">
        <v>213</v>
      </c>
      <c r="M73" s="118" t="s">
        <v>289</v>
      </c>
      <c r="N73" s="118" t="s">
        <v>219</v>
      </c>
      <c r="O73" s="119">
        <v>2000</v>
      </c>
      <c r="P73" s="120" t="s">
        <v>266</v>
      </c>
      <c r="Q73" s="121" t="s">
        <v>311</v>
      </c>
      <c r="R73" s="122"/>
      <c r="S73" s="123">
        <v>275</v>
      </c>
      <c r="T73" s="123"/>
      <c r="U73" s="124"/>
    </row>
    <row r="74" spans="1:21" customFormat="1" ht="23.25" x14ac:dyDescent="0.25">
      <c r="A74" s="114"/>
      <c r="B74" s="102">
        <v>107</v>
      </c>
      <c r="C74" s="102">
        <v>5</v>
      </c>
      <c r="D74" s="102"/>
      <c r="E74" s="103">
        <v>0.35416666666666669</v>
      </c>
      <c r="F74" s="103"/>
      <c r="G74" s="103">
        <v>0.46875</v>
      </c>
      <c r="H74" s="104"/>
      <c r="I74" s="104">
        <v>0</v>
      </c>
      <c r="J74" s="135">
        <v>0</v>
      </c>
      <c r="K74" s="106">
        <v>0</v>
      </c>
      <c r="L74" s="107" t="s">
        <v>213</v>
      </c>
      <c r="M74" s="107" t="s">
        <v>289</v>
      </c>
      <c r="N74" s="108" t="s">
        <v>215</v>
      </c>
      <c r="O74" s="109">
        <v>2000</v>
      </c>
      <c r="P74" s="108" t="s">
        <v>290</v>
      </c>
      <c r="Q74" s="109"/>
      <c r="R74" s="110"/>
      <c r="S74" s="111" t="s">
        <v>218</v>
      </c>
      <c r="T74" s="112"/>
      <c r="U74" s="113"/>
    </row>
    <row r="75" spans="1:21" customFormat="1" ht="18" x14ac:dyDescent="0.25">
      <c r="A75" s="114">
        <v>0.58333333333333337</v>
      </c>
      <c r="B75" s="115">
        <v>107</v>
      </c>
      <c r="C75" s="115">
        <v>5</v>
      </c>
      <c r="D75" s="115"/>
      <c r="E75" s="116">
        <v>0.35416666666666669</v>
      </c>
      <c r="F75" s="116"/>
      <c r="G75" s="116">
        <v>0.46875</v>
      </c>
      <c r="H75" s="117"/>
      <c r="I75" s="136">
        <v>1</v>
      </c>
      <c r="J75" s="172">
        <v>5.2039175084121481E-3</v>
      </c>
      <c r="K75" s="115">
        <v>27</v>
      </c>
      <c r="L75" s="118" t="s">
        <v>213</v>
      </c>
      <c r="M75" s="118" t="s">
        <v>289</v>
      </c>
      <c r="N75" s="118" t="s">
        <v>215</v>
      </c>
      <c r="O75" s="119">
        <v>2000</v>
      </c>
      <c r="P75" s="120" t="s">
        <v>226</v>
      </c>
      <c r="Q75" s="121" t="s">
        <v>312</v>
      </c>
      <c r="R75" s="122"/>
      <c r="S75" s="123">
        <v>550</v>
      </c>
      <c r="T75" s="134">
        <v>43587</v>
      </c>
      <c r="U75" s="124"/>
    </row>
    <row r="76" spans="1:21" customFormat="1" ht="18" x14ac:dyDescent="0.25">
      <c r="A76" s="114">
        <v>0.58333333333333337</v>
      </c>
      <c r="B76" s="115">
        <v>107</v>
      </c>
      <c r="C76" s="115">
        <v>5</v>
      </c>
      <c r="D76" s="115"/>
      <c r="E76" s="116">
        <v>0.35416666666666669</v>
      </c>
      <c r="F76" s="116"/>
      <c r="G76" s="116">
        <v>0.46875</v>
      </c>
      <c r="H76" s="117"/>
      <c r="I76" s="136">
        <v>2</v>
      </c>
      <c r="J76" s="172">
        <v>5.3089003816290219E-3</v>
      </c>
      <c r="K76" s="115">
        <v>28</v>
      </c>
      <c r="L76" s="118" t="s">
        <v>213</v>
      </c>
      <c r="M76" s="118" t="s">
        <v>289</v>
      </c>
      <c r="N76" s="118" t="s">
        <v>215</v>
      </c>
      <c r="O76" s="119">
        <v>2000</v>
      </c>
      <c r="P76" s="120" t="s">
        <v>282</v>
      </c>
      <c r="Q76" s="121" t="s">
        <v>313</v>
      </c>
      <c r="R76" s="122"/>
      <c r="S76" s="123">
        <v>275</v>
      </c>
      <c r="T76" s="123"/>
      <c r="U76" s="124"/>
    </row>
    <row r="77" spans="1:21" customFormat="1" ht="18" x14ac:dyDescent="0.25">
      <c r="A77" s="114">
        <v>0.58333333333333337</v>
      </c>
      <c r="B77" s="115">
        <v>107</v>
      </c>
      <c r="C77" s="115">
        <v>5</v>
      </c>
      <c r="D77" s="115"/>
      <c r="E77" s="116">
        <v>0.35416666666666669</v>
      </c>
      <c r="F77" s="116"/>
      <c r="G77" s="116">
        <v>0.46875</v>
      </c>
      <c r="H77" s="117"/>
      <c r="I77" s="136">
        <v>3</v>
      </c>
      <c r="J77" s="172">
        <v>5.3428436553953967E-3</v>
      </c>
      <c r="K77" s="115">
        <v>29</v>
      </c>
      <c r="L77" s="118" t="s">
        <v>213</v>
      </c>
      <c r="M77" s="118" t="s">
        <v>289</v>
      </c>
      <c r="N77" s="118" t="s">
        <v>219</v>
      </c>
      <c r="O77" s="119">
        <v>2000</v>
      </c>
      <c r="P77" s="120" t="s">
        <v>314</v>
      </c>
      <c r="Q77" s="121" t="s">
        <v>315</v>
      </c>
      <c r="R77" s="122"/>
      <c r="S77" s="123">
        <v>275</v>
      </c>
      <c r="T77" s="123"/>
      <c r="U77" s="124"/>
    </row>
    <row r="78" spans="1:21" customFormat="1" ht="18" x14ac:dyDescent="0.25">
      <c r="A78" s="114">
        <v>0.58333333333333337</v>
      </c>
      <c r="B78" s="115">
        <v>107</v>
      </c>
      <c r="C78" s="115">
        <v>5</v>
      </c>
      <c r="D78" s="115"/>
      <c r="E78" s="116">
        <v>0.35416666666666669</v>
      </c>
      <c r="F78" s="116"/>
      <c r="G78" s="116">
        <v>0.46875</v>
      </c>
      <c r="H78" s="117"/>
      <c r="I78" s="136">
        <v>4</v>
      </c>
      <c r="J78" s="172">
        <v>5.3804245721635708E-3</v>
      </c>
      <c r="K78" s="115">
        <v>26</v>
      </c>
      <c r="L78" s="118" t="s">
        <v>213</v>
      </c>
      <c r="M78" s="118" t="s">
        <v>289</v>
      </c>
      <c r="N78" s="118" t="s">
        <v>215</v>
      </c>
      <c r="O78" s="119">
        <v>2000</v>
      </c>
      <c r="P78" s="120" t="s">
        <v>248</v>
      </c>
      <c r="Q78" s="121" t="s">
        <v>316</v>
      </c>
      <c r="R78" s="122"/>
      <c r="S78" s="123">
        <v>275</v>
      </c>
      <c r="T78" s="123"/>
      <c r="U78" s="124"/>
    </row>
    <row r="79" spans="1:21" customFormat="1" ht="23.25" x14ac:dyDescent="0.25">
      <c r="A79" s="101">
        <v>0.58333333333333337</v>
      </c>
      <c r="B79" s="102">
        <v>107</v>
      </c>
      <c r="C79" s="102">
        <v>6</v>
      </c>
      <c r="D79" s="102"/>
      <c r="E79" s="103">
        <v>0.35416666666666669</v>
      </c>
      <c r="F79" s="103"/>
      <c r="G79" s="103">
        <v>0.46875</v>
      </c>
      <c r="H79" s="104"/>
      <c r="I79" s="104">
        <v>0</v>
      </c>
      <c r="J79" s="135">
        <v>0</v>
      </c>
      <c r="K79" s="106">
        <v>0</v>
      </c>
      <c r="L79" s="107" t="s">
        <v>213</v>
      </c>
      <c r="M79" s="107" t="s">
        <v>289</v>
      </c>
      <c r="N79" s="108" t="s">
        <v>215</v>
      </c>
      <c r="O79" s="109">
        <v>2000</v>
      </c>
      <c r="P79" s="108" t="s">
        <v>290</v>
      </c>
      <c r="Q79" s="109"/>
      <c r="R79" s="110"/>
      <c r="S79" s="111" t="s">
        <v>218</v>
      </c>
      <c r="T79" s="112"/>
      <c r="U79" s="113"/>
    </row>
    <row r="80" spans="1:21" customFormat="1" ht="18" x14ac:dyDescent="0.25">
      <c r="A80" s="114">
        <v>0.58333333333333337</v>
      </c>
      <c r="B80" s="115">
        <v>107</v>
      </c>
      <c r="C80" s="115">
        <v>6</v>
      </c>
      <c r="D80" s="115"/>
      <c r="E80" s="116">
        <v>0.35416666666666669</v>
      </c>
      <c r="F80" s="116"/>
      <c r="G80" s="116">
        <v>0.46875</v>
      </c>
      <c r="H80" s="117"/>
      <c r="I80" s="136">
        <v>1</v>
      </c>
      <c r="J80" s="172">
        <v>5.3259435533163256E-3</v>
      </c>
      <c r="K80" s="115">
        <v>32</v>
      </c>
      <c r="L80" s="118" t="s">
        <v>213</v>
      </c>
      <c r="M80" s="118" t="s">
        <v>289</v>
      </c>
      <c r="N80" s="118" t="s">
        <v>219</v>
      </c>
      <c r="O80" s="119">
        <v>2000</v>
      </c>
      <c r="P80" s="120" t="s">
        <v>250</v>
      </c>
      <c r="Q80" s="121" t="s">
        <v>317</v>
      </c>
      <c r="R80" s="122"/>
      <c r="S80" s="123">
        <v>275</v>
      </c>
      <c r="T80" s="123"/>
      <c r="U80" s="124"/>
    </row>
    <row r="81" spans="1:21" customFormat="1" ht="18" x14ac:dyDescent="0.25">
      <c r="A81" s="114">
        <v>0.58333333333333337</v>
      </c>
      <c r="B81" s="115">
        <v>107</v>
      </c>
      <c r="C81" s="115">
        <v>6</v>
      </c>
      <c r="D81" s="115"/>
      <c r="E81" s="116">
        <v>0.35416666666666669</v>
      </c>
      <c r="F81" s="116"/>
      <c r="G81" s="116">
        <v>0.46875</v>
      </c>
      <c r="H81" s="117"/>
      <c r="I81" s="136">
        <v>2</v>
      </c>
      <c r="J81" s="172">
        <v>5.372459742389501E-3</v>
      </c>
      <c r="K81" s="115">
        <v>31</v>
      </c>
      <c r="L81" s="118" t="s">
        <v>213</v>
      </c>
      <c r="M81" s="118" t="s">
        <v>289</v>
      </c>
      <c r="N81" s="118" t="s">
        <v>215</v>
      </c>
      <c r="O81" s="119">
        <v>2000</v>
      </c>
      <c r="P81" s="120" t="s">
        <v>318</v>
      </c>
      <c r="Q81" s="121" t="s">
        <v>319</v>
      </c>
      <c r="R81" s="122"/>
      <c r="S81" s="123">
        <v>275</v>
      </c>
      <c r="T81" s="123"/>
      <c r="U81" s="124"/>
    </row>
    <row r="82" spans="1:21" customFormat="1" ht="18" x14ac:dyDescent="0.25">
      <c r="A82" s="114">
        <v>0.58333333333333337</v>
      </c>
      <c r="B82" s="115">
        <v>107</v>
      </c>
      <c r="C82" s="115">
        <v>6</v>
      </c>
      <c r="D82" s="115"/>
      <c r="E82" s="116">
        <v>0.35416666666666669</v>
      </c>
      <c r="F82" s="116"/>
      <c r="G82" s="116">
        <v>0.46875</v>
      </c>
      <c r="H82" s="117"/>
      <c r="I82" s="136">
        <v>3</v>
      </c>
      <c r="J82" s="172">
        <v>5.4977340739962412E-3</v>
      </c>
      <c r="K82" s="115">
        <v>34</v>
      </c>
      <c r="L82" s="118" t="s">
        <v>213</v>
      </c>
      <c r="M82" s="118" t="s">
        <v>289</v>
      </c>
      <c r="N82" s="118" t="s">
        <v>219</v>
      </c>
      <c r="O82" s="119">
        <v>2000</v>
      </c>
      <c r="P82" s="120" t="s">
        <v>226</v>
      </c>
      <c r="Q82" s="121" t="s">
        <v>320</v>
      </c>
      <c r="R82" s="122"/>
      <c r="S82" s="123">
        <v>275</v>
      </c>
      <c r="T82" s="123"/>
      <c r="U82" s="124"/>
    </row>
    <row r="83" spans="1:21" customFormat="1" ht="18" x14ac:dyDescent="0.25">
      <c r="A83" s="114">
        <v>0.58333333333333337</v>
      </c>
      <c r="B83" s="115">
        <v>107</v>
      </c>
      <c r="C83" s="115">
        <v>6</v>
      </c>
      <c r="D83" s="115"/>
      <c r="E83" s="116">
        <v>0.35416666666666669</v>
      </c>
      <c r="F83" s="116"/>
      <c r="G83" s="116">
        <v>0.46875</v>
      </c>
      <c r="H83" s="117"/>
      <c r="I83" s="136">
        <v>4</v>
      </c>
      <c r="J83" s="172">
        <v>5.6165312609489414E-3</v>
      </c>
      <c r="K83" s="115">
        <v>30</v>
      </c>
      <c r="L83" s="118" t="s">
        <v>213</v>
      </c>
      <c r="M83" s="118" t="s">
        <v>289</v>
      </c>
      <c r="N83" s="118" t="s">
        <v>219</v>
      </c>
      <c r="O83" s="119">
        <v>2000</v>
      </c>
      <c r="P83" s="120" t="s">
        <v>266</v>
      </c>
      <c r="Q83" s="121" t="s">
        <v>321</v>
      </c>
      <c r="R83" s="122"/>
      <c r="S83" s="123">
        <v>275</v>
      </c>
      <c r="T83" s="123"/>
      <c r="U83" s="124"/>
    </row>
    <row r="84" spans="1:21" customFormat="1" ht="31.5" x14ac:dyDescent="0.25">
      <c r="A84" s="101">
        <v>0.59027777777777779</v>
      </c>
      <c r="B84" s="102">
        <v>108</v>
      </c>
      <c r="C84" s="102">
        <v>1</v>
      </c>
      <c r="D84" s="102"/>
      <c r="E84" s="103">
        <v>0.375</v>
      </c>
      <c r="F84" s="103"/>
      <c r="G84" s="103">
        <v>0.47569444444444442</v>
      </c>
      <c r="H84" s="104"/>
      <c r="I84" s="104">
        <v>0</v>
      </c>
      <c r="J84" s="105">
        <v>0</v>
      </c>
      <c r="K84" s="106">
        <v>0</v>
      </c>
      <c r="L84" s="107" t="s">
        <v>322</v>
      </c>
      <c r="M84" s="107" t="s">
        <v>214</v>
      </c>
      <c r="N84" s="108" t="s">
        <v>215</v>
      </c>
      <c r="O84" s="109">
        <v>2000</v>
      </c>
      <c r="P84" s="108" t="s">
        <v>290</v>
      </c>
      <c r="Q84" s="109" t="s">
        <v>216</v>
      </c>
      <c r="R84" s="110" t="s">
        <v>217</v>
      </c>
      <c r="S84" s="111">
        <v>275</v>
      </c>
      <c r="T84" s="112"/>
      <c r="U84" s="113"/>
    </row>
    <row r="85" spans="1:21" customFormat="1" ht="18" x14ac:dyDescent="0.25">
      <c r="A85" s="114">
        <v>0.59027777777777779</v>
      </c>
      <c r="B85" s="115">
        <v>108</v>
      </c>
      <c r="C85" s="115">
        <v>1</v>
      </c>
      <c r="D85" s="115"/>
      <c r="E85" s="116">
        <v>0.375</v>
      </c>
      <c r="F85" s="116"/>
      <c r="G85" s="116">
        <v>0.47569444444444442</v>
      </c>
      <c r="H85" s="117"/>
      <c r="I85" s="136">
        <v>1</v>
      </c>
      <c r="J85" s="172">
        <v>6.0881013449059114E-3</v>
      </c>
      <c r="K85" s="115">
        <v>4</v>
      </c>
      <c r="L85" s="118" t="s">
        <v>322</v>
      </c>
      <c r="M85" s="118" t="s">
        <v>214</v>
      </c>
      <c r="N85" s="118" t="s">
        <v>215</v>
      </c>
      <c r="O85" s="119">
        <v>2000</v>
      </c>
      <c r="P85" s="120" t="s">
        <v>323</v>
      </c>
      <c r="Q85" s="121" t="s">
        <v>324</v>
      </c>
      <c r="R85" s="122" t="s">
        <v>217</v>
      </c>
      <c r="S85" s="123">
        <v>275</v>
      </c>
      <c r="T85" s="123"/>
      <c r="U85" s="124"/>
    </row>
    <row r="86" spans="1:21" customFormat="1" ht="18" x14ac:dyDescent="0.25">
      <c r="A86" s="114">
        <v>0.59027777777777779</v>
      </c>
      <c r="B86" s="115">
        <v>108</v>
      </c>
      <c r="C86" s="115">
        <v>1</v>
      </c>
      <c r="D86" s="115"/>
      <c r="E86" s="116">
        <v>0.375</v>
      </c>
      <c r="F86" s="116"/>
      <c r="G86" s="116">
        <v>0.47569444444444442</v>
      </c>
      <c r="H86" s="117"/>
      <c r="I86" s="136">
        <v>2</v>
      </c>
      <c r="J86" s="172">
        <v>6.1896575790231284E-3</v>
      </c>
      <c r="K86" s="115">
        <v>3</v>
      </c>
      <c r="L86" s="118" t="s">
        <v>322</v>
      </c>
      <c r="M86" s="118" t="s">
        <v>214</v>
      </c>
      <c r="N86" s="118" t="s">
        <v>215</v>
      </c>
      <c r="O86" s="119">
        <v>2000</v>
      </c>
      <c r="P86" s="120" t="s">
        <v>325</v>
      </c>
      <c r="Q86" s="121" t="s">
        <v>326</v>
      </c>
      <c r="R86" s="122" t="s">
        <v>217</v>
      </c>
      <c r="S86" s="123">
        <v>275</v>
      </c>
      <c r="T86" s="123"/>
      <c r="U86" s="124"/>
    </row>
    <row r="87" spans="1:21" customFormat="1" ht="25.5" x14ac:dyDescent="0.25">
      <c r="A87" s="114">
        <v>0.59027777777777779</v>
      </c>
      <c r="B87" s="115">
        <v>108</v>
      </c>
      <c r="C87" s="115">
        <v>1</v>
      </c>
      <c r="D87" s="115"/>
      <c r="E87" s="116">
        <v>0.375</v>
      </c>
      <c r="F87" s="116"/>
      <c r="G87" s="116">
        <v>0.47569444444444442</v>
      </c>
      <c r="H87" s="117"/>
      <c r="I87" s="136">
        <v>3</v>
      </c>
      <c r="J87" s="172">
        <v>6.2821333779929265E-3</v>
      </c>
      <c r="K87" s="115">
        <v>2</v>
      </c>
      <c r="L87" s="118" t="s">
        <v>322</v>
      </c>
      <c r="M87" s="118" t="s">
        <v>214</v>
      </c>
      <c r="N87" s="118" t="s">
        <v>219</v>
      </c>
      <c r="O87" s="119">
        <v>2000</v>
      </c>
      <c r="P87" s="120" t="s">
        <v>226</v>
      </c>
      <c r="Q87" s="121" t="s">
        <v>327</v>
      </c>
      <c r="R87" s="122" t="s">
        <v>217</v>
      </c>
      <c r="S87" s="123">
        <v>275</v>
      </c>
      <c r="T87" s="123"/>
      <c r="U87" s="124"/>
    </row>
    <row r="88" spans="1:21" customFormat="1" ht="18" x14ac:dyDescent="0.25">
      <c r="A88" s="114">
        <v>0.59027777777777779</v>
      </c>
      <c r="B88" s="115">
        <v>108</v>
      </c>
      <c r="C88" s="115">
        <v>1</v>
      </c>
      <c r="D88" s="115"/>
      <c r="E88" s="116">
        <v>0.375</v>
      </c>
      <c r="F88" s="116"/>
      <c r="G88" s="116">
        <v>0.47569444444444442</v>
      </c>
      <c r="H88" s="117"/>
      <c r="I88" s="136">
        <v>4</v>
      </c>
      <c r="J88" s="172">
        <v>6.4351530422475977E-3</v>
      </c>
      <c r="K88" s="115">
        <v>6</v>
      </c>
      <c r="L88" s="118" t="s">
        <v>322</v>
      </c>
      <c r="M88" s="118" t="s">
        <v>214</v>
      </c>
      <c r="N88" s="118" t="s">
        <v>219</v>
      </c>
      <c r="O88" s="119">
        <v>2000</v>
      </c>
      <c r="P88" s="120" t="s">
        <v>226</v>
      </c>
      <c r="Q88" s="121" t="s">
        <v>328</v>
      </c>
      <c r="R88" s="122" t="s">
        <v>217</v>
      </c>
      <c r="S88" s="123">
        <v>275</v>
      </c>
      <c r="T88" s="123"/>
      <c r="U88" s="124"/>
    </row>
    <row r="89" spans="1:21" customFormat="1" ht="25.5" x14ac:dyDescent="0.25">
      <c r="A89" s="114">
        <v>0.59027777777777779</v>
      </c>
      <c r="B89" s="115">
        <v>108</v>
      </c>
      <c r="C89" s="115">
        <v>1</v>
      </c>
      <c r="D89" s="115"/>
      <c r="E89" s="116">
        <v>0.375</v>
      </c>
      <c r="F89" s="116"/>
      <c r="G89" s="116">
        <v>0.47569444444444442</v>
      </c>
      <c r="H89" s="117"/>
      <c r="I89" s="136">
        <v>5</v>
      </c>
      <c r="J89" s="172">
        <v>6.9317235360067536E-3</v>
      </c>
      <c r="K89" s="115">
        <v>5</v>
      </c>
      <c r="L89" s="118" t="s">
        <v>322</v>
      </c>
      <c r="M89" s="118" t="s">
        <v>214</v>
      </c>
      <c r="N89" s="118" t="s">
        <v>219</v>
      </c>
      <c r="O89" s="119">
        <v>2000</v>
      </c>
      <c r="P89" s="120" t="s">
        <v>234</v>
      </c>
      <c r="Q89" s="121" t="s">
        <v>329</v>
      </c>
      <c r="R89" s="122" t="s">
        <v>217</v>
      </c>
      <c r="S89" s="123">
        <v>550</v>
      </c>
      <c r="T89" s="129">
        <v>43587</v>
      </c>
      <c r="U89" s="124"/>
    </row>
    <row r="90" spans="1:21" customFormat="1" ht="31.5" x14ac:dyDescent="0.25">
      <c r="A90" s="101">
        <v>0.59027777777777779</v>
      </c>
      <c r="B90" s="102">
        <v>108</v>
      </c>
      <c r="C90" s="102">
        <v>2</v>
      </c>
      <c r="D90" s="102"/>
      <c r="E90" s="103">
        <v>0.375</v>
      </c>
      <c r="F90" s="103"/>
      <c r="G90" s="103">
        <v>0.47569444444444442</v>
      </c>
      <c r="H90" s="104"/>
      <c r="I90" s="104">
        <v>0</v>
      </c>
      <c r="J90" s="105">
        <v>0</v>
      </c>
      <c r="K90" s="106">
        <v>0</v>
      </c>
      <c r="L90" s="107" t="s">
        <v>322</v>
      </c>
      <c r="M90" s="107" t="s">
        <v>214</v>
      </c>
      <c r="N90" s="108" t="s">
        <v>215</v>
      </c>
      <c r="O90" s="109">
        <v>2000</v>
      </c>
      <c r="P90" s="108" t="s">
        <v>290</v>
      </c>
      <c r="Q90" s="109" t="s">
        <v>216</v>
      </c>
      <c r="R90" s="110" t="s">
        <v>217</v>
      </c>
      <c r="S90" s="111">
        <v>275</v>
      </c>
      <c r="T90" s="112"/>
      <c r="U90" s="113"/>
    </row>
    <row r="91" spans="1:21" customFormat="1" ht="18" x14ac:dyDescent="0.25">
      <c r="A91" s="114">
        <v>0.59027777777777779</v>
      </c>
      <c r="B91" s="115">
        <v>108</v>
      </c>
      <c r="C91" s="115">
        <v>2</v>
      </c>
      <c r="D91" s="115"/>
      <c r="E91" s="116">
        <v>0.375</v>
      </c>
      <c r="F91" s="116"/>
      <c r="G91" s="116">
        <v>0.47569444444444442</v>
      </c>
      <c r="H91" s="117"/>
      <c r="I91" s="136">
        <v>1</v>
      </c>
      <c r="J91" s="172">
        <v>6.2494270434771231E-3</v>
      </c>
      <c r="K91" s="115">
        <v>9</v>
      </c>
      <c r="L91" s="118" t="s">
        <v>322</v>
      </c>
      <c r="M91" s="118" t="s">
        <v>214</v>
      </c>
      <c r="N91" s="118" t="s">
        <v>219</v>
      </c>
      <c r="O91" s="119">
        <v>2000</v>
      </c>
      <c r="P91" s="120" t="s">
        <v>232</v>
      </c>
      <c r="Q91" s="121" t="s">
        <v>330</v>
      </c>
      <c r="R91" s="122" t="s">
        <v>217</v>
      </c>
      <c r="S91" s="123">
        <v>275</v>
      </c>
      <c r="T91" s="123"/>
      <c r="U91" s="124"/>
    </row>
    <row r="92" spans="1:21" customFormat="1" ht="18" x14ac:dyDescent="0.25">
      <c r="A92" s="114">
        <v>0.59027777777777779</v>
      </c>
      <c r="B92" s="115">
        <v>108</v>
      </c>
      <c r="C92" s="115">
        <v>2</v>
      </c>
      <c r="D92" s="115"/>
      <c r="E92" s="116">
        <v>0.375</v>
      </c>
      <c r="F92" s="116"/>
      <c r="G92" s="116">
        <v>0.47569444444444442</v>
      </c>
      <c r="H92" s="117"/>
      <c r="I92" s="136">
        <v>2</v>
      </c>
      <c r="J92" s="172">
        <v>6.2862764854562684E-3</v>
      </c>
      <c r="K92" s="115">
        <v>8</v>
      </c>
      <c r="L92" s="118" t="s">
        <v>322</v>
      </c>
      <c r="M92" s="118" t="s">
        <v>214</v>
      </c>
      <c r="N92" s="118" t="s">
        <v>219</v>
      </c>
      <c r="O92" s="119">
        <v>2000</v>
      </c>
      <c r="P92" s="120" t="s">
        <v>266</v>
      </c>
      <c r="Q92" s="121" t="s">
        <v>331</v>
      </c>
      <c r="R92" s="122" t="s">
        <v>217</v>
      </c>
      <c r="S92" s="123">
        <v>275</v>
      </c>
      <c r="T92" s="123"/>
      <c r="U92" s="124"/>
    </row>
    <row r="93" spans="1:21" customFormat="1" ht="18" x14ac:dyDescent="0.25">
      <c r="A93" s="114">
        <v>0.59027777777777779</v>
      </c>
      <c r="B93" s="115">
        <v>108</v>
      </c>
      <c r="C93" s="115">
        <v>2</v>
      </c>
      <c r="D93" s="115"/>
      <c r="E93" s="116">
        <v>0.375</v>
      </c>
      <c r="F93" s="116"/>
      <c r="G93" s="116">
        <v>0.47569444444444442</v>
      </c>
      <c r="H93" s="117"/>
      <c r="I93" s="136">
        <v>3</v>
      </c>
      <c r="J93" s="172">
        <v>6.412255249330135E-3</v>
      </c>
      <c r="K93" s="115">
        <v>10</v>
      </c>
      <c r="L93" s="118" t="s">
        <v>322</v>
      </c>
      <c r="M93" s="118" t="s">
        <v>214</v>
      </c>
      <c r="N93" s="118" t="s">
        <v>219</v>
      </c>
      <c r="O93" s="119">
        <v>2000</v>
      </c>
      <c r="P93" s="120" t="s">
        <v>250</v>
      </c>
      <c r="Q93" s="121" t="s">
        <v>332</v>
      </c>
      <c r="R93" s="122" t="s">
        <v>217</v>
      </c>
      <c r="S93" s="123">
        <v>275</v>
      </c>
      <c r="T93" s="123"/>
      <c r="U93" s="124"/>
    </row>
    <row r="94" spans="1:21" customFormat="1" ht="18" x14ac:dyDescent="0.25">
      <c r="A94" s="114">
        <v>0.59027777777777779</v>
      </c>
      <c r="B94" s="115">
        <v>108</v>
      </c>
      <c r="C94" s="115">
        <v>2</v>
      </c>
      <c r="D94" s="115"/>
      <c r="E94" s="116">
        <v>0.375</v>
      </c>
      <c r="F94" s="116"/>
      <c r="G94" s="116">
        <v>0.47569444444444442</v>
      </c>
      <c r="H94" s="117"/>
      <c r="I94" s="136">
        <v>4</v>
      </c>
      <c r="J94" s="172">
        <v>6.6453327629122779E-3</v>
      </c>
      <c r="K94" s="115">
        <v>7</v>
      </c>
      <c r="L94" s="118" t="s">
        <v>322</v>
      </c>
      <c r="M94" s="118" t="s">
        <v>214</v>
      </c>
      <c r="N94" s="118" t="s">
        <v>219</v>
      </c>
      <c r="O94" s="119">
        <v>2000</v>
      </c>
      <c r="P94" s="120" t="s">
        <v>280</v>
      </c>
      <c r="Q94" s="121" t="s">
        <v>333</v>
      </c>
      <c r="R94" s="122" t="s">
        <v>217</v>
      </c>
      <c r="S94" s="123">
        <v>275</v>
      </c>
      <c r="T94" s="123"/>
      <c r="U94" s="124"/>
    </row>
    <row r="95" spans="1:21" customFormat="1" ht="18" x14ac:dyDescent="0.25">
      <c r="A95" s="114">
        <v>0.59027777777777779</v>
      </c>
      <c r="B95" s="115">
        <v>108</v>
      </c>
      <c r="C95" s="115">
        <v>2</v>
      </c>
      <c r="D95" s="115"/>
      <c r="E95" s="116">
        <v>0.375</v>
      </c>
      <c r="F95" s="116"/>
      <c r="G95" s="116">
        <v>0.47569444444444442</v>
      </c>
      <c r="H95" s="117"/>
      <c r="I95" s="136">
        <v>5</v>
      </c>
      <c r="J95" s="172">
        <v>6.7876829545640803E-3</v>
      </c>
      <c r="K95" s="115">
        <v>11</v>
      </c>
      <c r="L95" s="118" t="s">
        <v>322</v>
      </c>
      <c r="M95" s="118" t="s">
        <v>214</v>
      </c>
      <c r="N95" s="118" t="s">
        <v>219</v>
      </c>
      <c r="O95" s="119">
        <v>2000</v>
      </c>
      <c r="P95" s="120" t="s">
        <v>232</v>
      </c>
      <c r="Q95" s="121" t="s">
        <v>334</v>
      </c>
      <c r="R95" s="122" t="s">
        <v>217</v>
      </c>
      <c r="S95" s="123">
        <v>275</v>
      </c>
      <c r="T95" s="123"/>
      <c r="U95" s="124"/>
    </row>
    <row r="96" spans="1:21" customFormat="1" ht="31.5" x14ac:dyDescent="0.25">
      <c r="A96" s="101">
        <v>0.59027777777777779</v>
      </c>
      <c r="B96" s="102">
        <v>108</v>
      </c>
      <c r="C96" s="102">
        <v>3</v>
      </c>
      <c r="D96" s="102"/>
      <c r="E96" s="103">
        <v>0.375</v>
      </c>
      <c r="F96" s="103"/>
      <c r="G96" s="103">
        <v>0.47569444444444442</v>
      </c>
      <c r="H96" s="104"/>
      <c r="I96" s="104">
        <v>0</v>
      </c>
      <c r="J96" s="105">
        <v>0</v>
      </c>
      <c r="K96" s="106">
        <v>0</v>
      </c>
      <c r="L96" s="107" t="s">
        <v>322</v>
      </c>
      <c r="M96" s="107" t="s">
        <v>214</v>
      </c>
      <c r="N96" s="108" t="s">
        <v>215</v>
      </c>
      <c r="O96" s="109">
        <v>2000</v>
      </c>
      <c r="P96" s="108" t="s">
        <v>290</v>
      </c>
      <c r="Q96" s="109" t="s">
        <v>216</v>
      </c>
      <c r="R96" s="110" t="s">
        <v>217</v>
      </c>
      <c r="S96" s="111">
        <v>275</v>
      </c>
      <c r="T96" s="112"/>
      <c r="U96" s="113"/>
    </row>
    <row r="97" spans="1:21" customFormat="1" ht="18" x14ac:dyDescent="0.25">
      <c r="A97" s="114">
        <v>0.59027777777777779</v>
      </c>
      <c r="B97" s="115">
        <v>108</v>
      </c>
      <c r="C97" s="115">
        <v>3</v>
      </c>
      <c r="D97" s="115"/>
      <c r="E97" s="116">
        <v>0.375</v>
      </c>
      <c r="F97" s="116"/>
      <c r="G97" s="116">
        <v>0.47569444444444442</v>
      </c>
      <c r="H97" s="117"/>
      <c r="I97" s="136">
        <v>1</v>
      </c>
      <c r="J97" s="172">
        <v>6.3366232857149088E-3</v>
      </c>
      <c r="K97" s="115">
        <v>14</v>
      </c>
      <c r="L97" s="118" t="s">
        <v>322</v>
      </c>
      <c r="M97" s="118" t="s">
        <v>214</v>
      </c>
      <c r="N97" s="118" t="s">
        <v>215</v>
      </c>
      <c r="O97" s="119">
        <v>2000</v>
      </c>
      <c r="P97" s="120" t="s">
        <v>325</v>
      </c>
      <c r="Q97" s="121" t="s">
        <v>335</v>
      </c>
      <c r="R97" s="122" t="s">
        <v>217</v>
      </c>
      <c r="S97" s="123">
        <v>275</v>
      </c>
      <c r="T97" s="123"/>
      <c r="U97" s="124"/>
    </row>
    <row r="98" spans="1:21" customFormat="1" ht="18" x14ac:dyDescent="0.25">
      <c r="A98" s="114">
        <v>0.59027777777777779</v>
      </c>
      <c r="B98" s="115">
        <v>108</v>
      </c>
      <c r="C98" s="115">
        <v>3</v>
      </c>
      <c r="D98" s="115"/>
      <c r="E98" s="116">
        <v>0.375</v>
      </c>
      <c r="F98" s="116"/>
      <c r="G98" s="116">
        <v>0.47569444444444442</v>
      </c>
      <c r="H98" s="117"/>
      <c r="I98" s="136">
        <v>2</v>
      </c>
      <c r="J98" s="172">
        <v>6.3846133106580044E-3</v>
      </c>
      <c r="K98" s="115">
        <v>13</v>
      </c>
      <c r="L98" s="118" t="s">
        <v>322</v>
      </c>
      <c r="M98" s="118" t="s">
        <v>214</v>
      </c>
      <c r="N98" s="118" t="s">
        <v>219</v>
      </c>
      <c r="O98" s="119">
        <v>2000</v>
      </c>
      <c r="P98" s="120" t="s">
        <v>236</v>
      </c>
      <c r="Q98" s="121" t="s">
        <v>336</v>
      </c>
      <c r="R98" s="122" t="s">
        <v>217</v>
      </c>
      <c r="S98" s="123">
        <v>275</v>
      </c>
      <c r="T98" s="123"/>
      <c r="U98" s="124"/>
    </row>
    <row r="99" spans="1:21" customFormat="1" ht="18" x14ac:dyDescent="0.25">
      <c r="A99" s="114">
        <v>0.59027777777777779</v>
      </c>
      <c r="B99" s="115">
        <v>108</v>
      </c>
      <c r="C99" s="115">
        <v>3</v>
      </c>
      <c r="D99" s="115"/>
      <c r="E99" s="116">
        <v>0.375</v>
      </c>
      <c r="F99" s="116"/>
      <c r="G99" s="116">
        <v>0.47569444444444442</v>
      </c>
      <c r="H99" s="117"/>
      <c r="I99" s="136">
        <v>3</v>
      </c>
      <c r="J99" s="172">
        <v>6.4792704144285276E-3</v>
      </c>
      <c r="K99" s="115">
        <v>12</v>
      </c>
      <c r="L99" s="118" t="s">
        <v>322</v>
      </c>
      <c r="M99" s="118" t="s">
        <v>214</v>
      </c>
      <c r="N99" s="118" t="s">
        <v>219</v>
      </c>
      <c r="O99" s="119">
        <v>2000</v>
      </c>
      <c r="P99" s="120" t="s">
        <v>238</v>
      </c>
      <c r="Q99" s="121" t="s">
        <v>337</v>
      </c>
      <c r="R99" s="122" t="s">
        <v>217</v>
      </c>
      <c r="S99" s="123">
        <v>275</v>
      </c>
      <c r="T99" s="123"/>
      <c r="U99" s="124"/>
    </row>
    <row r="100" spans="1:21" customFormat="1" ht="18" x14ac:dyDescent="0.25">
      <c r="A100" s="114">
        <v>0.59027777777777779</v>
      </c>
      <c r="B100" s="115">
        <v>108</v>
      </c>
      <c r="C100" s="115">
        <v>3</v>
      </c>
      <c r="D100" s="115"/>
      <c r="E100" s="116">
        <v>0.375</v>
      </c>
      <c r="F100" s="116"/>
      <c r="G100" s="116">
        <v>0.47569444444444442</v>
      </c>
      <c r="H100" s="117"/>
      <c r="I100" s="136">
        <v>4</v>
      </c>
      <c r="J100" s="172">
        <v>6.8589127729857457E-3</v>
      </c>
      <c r="K100" s="115">
        <v>17</v>
      </c>
      <c r="L100" s="118" t="s">
        <v>322</v>
      </c>
      <c r="M100" s="118" t="s">
        <v>214</v>
      </c>
      <c r="N100" s="118" t="s">
        <v>219</v>
      </c>
      <c r="O100" s="119">
        <v>2000</v>
      </c>
      <c r="P100" s="120" t="s">
        <v>266</v>
      </c>
      <c r="Q100" s="121" t="s">
        <v>338</v>
      </c>
      <c r="R100" s="122" t="s">
        <v>217</v>
      </c>
      <c r="S100" s="123">
        <v>275</v>
      </c>
      <c r="T100" s="123"/>
      <c r="U100" s="124"/>
    </row>
    <row r="101" spans="1:21" customFormat="1" ht="18" x14ac:dyDescent="0.25">
      <c r="A101" s="114">
        <v>0.59027777777777779</v>
      </c>
      <c r="B101" s="115">
        <v>108</v>
      </c>
      <c r="C101" s="115">
        <v>3</v>
      </c>
      <c r="D101" s="115"/>
      <c r="E101" s="116">
        <v>0.375</v>
      </c>
      <c r="F101" s="116"/>
      <c r="G101" s="116">
        <v>0.47569444444444442</v>
      </c>
      <c r="H101" s="117"/>
      <c r="I101" s="136">
        <v>5</v>
      </c>
      <c r="J101" s="172">
        <v>7.5770464002799165E-3</v>
      </c>
      <c r="K101" s="115">
        <v>16</v>
      </c>
      <c r="L101" s="118" t="s">
        <v>322</v>
      </c>
      <c r="M101" s="118" t="s">
        <v>214</v>
      </c>
      <c r="N101" s="118" t="s">
        <v>219</v>
      </c>
      <c r="O101" s="119">
        <v>2000</v>
      </c>
      <c r="P101" s="120" t="s">
        <v>220</v>
      </c>
      <c r="Q101" s="121" t="s">
        <v>339</v>
      </c>
      <c r="R101" s="122" t="s">
        <v>217</v>
      </c>
      <c r="S101" s="123">
        <v>275</v>
      </c>
      <c r="T101" s="123"/>
      <c r="U101" s="124"/>
    </row>
    <row r="102" spans="1:21" customFormat="1" ht="31.5" x14ac:dyDescent="0.25">
      <c r="A102" s="101">
        <v>0.59027777777777779</v>
      </c>
      <c r="B102" s="102">
        <v>108</v>
      </c>
      <c r="C102" s="102">
        <v>4</v>
      </c>
      <c r="D102" s="102"/>
      <c r="E102" s="103">
        <v>0.375</v>
      </c>
      <c r="F102" s="103"/>
      <c r="G102" s="103">
        <v>0.47569444444444442</v>
      </c>
      <c r="H102" s="104"/>
      <c r="I102" s="104">
        <v>0</v>
      </c>
      <c r="J102" s="105">
        <v>0</v>
      </c>
      <c r="K102" s="106">
        <v>0</v>
      </c>
      <c r="L102" s="107" t="s">
        <v>322</v>
      </c>
      <c r="M102" s="107" t="s">
        <v>214</v>
      </c>
      <c r="N102" s="108" t="s">
        <v>215</v>
      </c>
      <c r="O102" s="109">
        <v>2000</v>
      </c>
      <c r="P102" s="108" t="s">
        <v>290</v>
      </c>
      <c r="Q102" s="109" t="s">
        <v>216</v>
      </c>
      <c r="R102" s="110" t="s">
        <v>217</v>
      </c>
      <c r="S102" s="111">
        <v>275</v>
      </c>
      <c r="T102" s="112"/>
      <c r="U102" s="113"/>
    </row>
    <row r="103" spans="1:21" customFormat="1" ht="18" x14ac:dyDescent="0.25">
      <c r="A103" s="114">
        <v>0.59027777777777779</v>
      </c>
      <c r="B103" s="115">
        <v>108</v>
      </c>
      <c r="C103" s="115">
        <v>4</v>
      </c>
      <c r="D103" s="115"/>
      <c r="E103" s="116">
        <v>0.375</v>
      </c>
      <c r="F103" s="116"/>
      <c r="G103" s="116">
        <v>0.47569444444444442</v>
      </c>
      <c r="H103" s="117"/>
      <c r="I103" s="136">
        <v>1</v>
      </c>
      <c r="J103" s="172">
        <v>6.3491623997119703E-3</v>
      </c>
      <c r="K103" s="115">
        <v>19</v>
      </c>
      <c r="L103" s="118" t="s">
        <v>322</v>
      </c>
      <c r="M103" s="118" t="s">
        <v>214</v>
      </c>
      <c r="N103" s="118" t="s">
        <v>215</v>
      </c>
      <c r="O103" s="119">
        <v>2000</v>
      </c>
      <c r="P103" s="120" t="s">
        <v>275</v>
      </c>
      <c r="Q103" s="121" t="s">
        <v>340</v>
      </c>
      <c r="R103" s="122" t="s">
        <v>217</v>
      </c>
      <c r="S103" s="123">
        <v>550</v>
      </c>
      <c r="T103" s="129">
        <v>43588</v>
      </c>
      <c r="U103" s="124"/>
    </row>
    <row r="104" spans="1:21" customFormat="1" ht="18" x14ac:dyDescent="0.25">
      <c r="A104" s="114">
        <v>0.59027777777777779</v>
      </c>
      <c r="B104" s="115">
        <v>108</v>
      </c>
      <c r="C104" s="115">
        <v>4</v>
      </c>
      <c r="D104" s="115"/>
      <c r="E104" s="116">
        <v>0.375</v>
      </c>
      <c r="F104" s="116"/>
      <c r="G104" s="116">
        <v>0.47569444444444442</v>
      </c>
      <c r="H104" s="117"/>
      <c r="I104" s="136">
        <v>2</v>
      </c>
      <c r="J104" s="172">
        <v>6.3913750688261292E-3</v>
      </c>
      <c r="K104" s="115">
        <v>18</v>
      </c>
      <c r="L104" s="118" t="s">
        <v>322</v>
      </c>
      <c r="M104" s="118" t="s">
        <v>214</v>
      </c>
      <c r="N104" s="118" t="s">
        <v>219</v>
      </c>
      <c r="O104" s="119">
        <v>2000</v>
      </c>
      <c r="P104" s="120" t="s">
        <v>266</v>
      </c>
      <c r="Q104" s="121" t="s">
        <v>341</v>
      </c>
      <c r="R104" s="122" t="s">
        <v>217</v>
      </c>
      <c r="S104" s="123">
        <v>275</v>
      </c>
      <c r="T104" s="123"/>
      <c r="U104" s="124"/>
    </row>
    <row r="105" spans="1:21" customFormat="1" ht="18" x14ac:dyDescent="0.25">
      <c r="A105" s="114">
        <v>0.59027777777777779</v>
      </c>
      <c r="B105" s="115">
        <v>108</v>
      </c>
      <c r="C105" s="115">
        <v>4</v>
      </c>
      <c r="D105" s="115"/>
      <c r="E105" s="116">
        <v>0.375</v>
      </c>
      <c r="F105" s="116"/>
      <c r="G105" s="116">
        <v>0.47569444444444442</v>
      </c>
      <c r="H105" s="117"/>
      <c r="I105" s="136">
        <v>3</v>
      </c>
      <c r="J105" s="172">
        <v>6.464080573123982E-3</v>
      </c>
      <c r="K105" s="115">
        <v>22</v>
      </c>
      <c r="L105" s="118" t="s">
        <v>322</v>
      </c>
      <c r="M105" s="118" t="s">
        <v>214</v>
      </c>
      <c r="N105" s="118" t="s">
        <v>219</v>
      </c>
      <c r="O105" s="119">
        <v>2000</v>
      </c>
      <c r="P105" s="120" t="s">
        <v>280</v>
      </c>
      <c r="Q105" s="121" t="s">
        <v>342</v>
      </c>
      <c r="R105" s="122" t="s">
        <v>217</v>
      </c>
      <c r="S105" s="123">
        <v>275</v>
      </c>
      <c r="T105" s="123"/>
      <c r="U105" s="124"/>
    </row>
    <row r="106" spans="1:21" customFormat="1" ht="18" x14ac:dyDescent="0.25">
      <c r="A106" s="114">
        <v>0.59027777777777779</v>
      </c>
      <c r="B106" s="115">
        <v>108</v>
      </c>
      <c r="C106" s="115">
        <v>4</v>
      </c>
      <c r="D106" s="115"/>
      <c r="E106" s="116">
        <v>0.375</v>
      </c>
      <c r="F106" s="116"/>
      <c r="G106" s="116">
        <v>0.47569444444444442</v>
      </c>
      <c r="H106" s="117"/>
      <c r="I106" s="136">
        <v>4</v>
      </c>
      <c r="J106" s="172">
        <v>6.5297576087883285E-3</v>
      </c>
      <c r="K106" s="115">
        <v>20</v>
      </c>
      <c r="L106" s="118" t="s">
        <v>322</v>
      </c>
      <c r="M106" s="118" t="s">
        <v>214</v>
      </c>
      <c r="N106" s="118" t="s">
        <v>219</v>
      </c>
      <c r="O106" s="119">
        <v>2000</v>
      </c>
      <c r="P106" s="120" t="s">
        <v>314</v>
      </c>
      <c r="Q106" s="121" t="s">
        <v>343</v>
      </c>
      <c r="R106" s="122" t="s">
        <v>217</v>
      </c>
      <c r="S106" s="123">
        <v>275</v>
      </c>
      <c r="T106" s="123"/>
      <c r="U106" s="124"/>
    </row>
    <row r="107" spans="1:21" customFormat="1" ht="18" x14ac:dyDescent="0.25">
      <c r="A107" s="114">
        <v>0.59027777777777779</v>
      </c>
      <c r="B107" s="115">
        <v>108</v>
      </c>
      <c r="C107" s="115">
        <v>4</v>
      </c>
      <c r="D107" s="115"/>
      <c r="E107" s="116">
        <v>0.375</v>
      </c>
      <c r="F107" s="116"/>
      <c r="G107" s="116">
        <v>0.47569444444444442</v>
      </c>
      <c r="H107" s="117"/>
      <c r="I107" s="136">
        <v>5</v>
      </c>
      <c r="J107" s="172">
        <v>6.5473161730584609E-3</v>
      </c>
      <c r="K107" s="115">
        <v>21</v>
      </c>
      <c r="L107" s="118" t="s">
        <v>322</v>
      </c>
      <c r="M107" s="118" t="s">
        <v>214</v>
      </c>
      <c r="N107" s="118" t="s">
        <v>219</v>
      </c>
      <c r="O107" s="119">
        <v>2000</v>
      </c>
      <c r="P107" s="120" t="s">
        <v>234</v>
      </c>
      <c r="Q107" s="121" t="s">
        <v>344</v>
      </c>
      <c r="R107" s="122" t="s">
        <v>217</v>
      </c>
      <c r="S107" s="123">
        <v>275</v>
      </c>
      <c r="T107" s="123"/>
      <c r="U107" s="124"/>
    </row>
    <row r="108" spans="1:21" customFormat="1" ht="31.5" x14ac:dyDescent="0.25">
      <c r="A108" s="101">
        <v>0.59027777777777779</v>
      </c>
      <c r="B108" s="102">
        <v>108</v>
      </c>
      <c r="C108" s="102">
        <v>5</v>
      </c>
      <c r="D108" s="102"/>
      <c r="E108" s="103">
        <v>0.375</v>
      </c>
      <c r="F108" s="103"/>
      <c r="G108" s="103">
        <v>0.47569444444444442</v>
      </c>
      <c r="H108" s="104"/>
      <c r="I108" s="104">
        <v>0</v>
      </c>
      <c r="J108" s="105">
        <v>0</v>
      </c>
      <c r="K108" s="106">
        <v>0</v>
      </c>
      <c r="L108" s="107" t="s">
        <v>322</v>
      </c>
      <c r="M108" s="107" t="s">
        <v>214</v>
      </c>
      <c r="N108" s="108" t="s">
        <v>215</v>
      </c>
      <c r="O108" s="109">
        <v>2000</v>
      </c>
      <c r="P108" s="108" t="s">
        <v>290</v>
      </c>
      <c r="Q108" s="109" t="s">
        <v>216</v>
      </c>
      <c r="R108" s="110" t="s">
        <v>217</v>
      </c>
      <c r="S108" s="111">
        <v>275</v>
      </c>
      <c r="T108" s="112"/>
      <c r="U108" s="113"/>
    </row>
    <row r="109" spans="1:21" customFormat="1" ht="18" x14ac:dyDescent="0.25">
      <c r="A109" s="114">
        <v>0.59027777777777779</v>
      </c>
      <c r="B109" s="115">
        <v>108</v>
      </c>
      <c r="C109" s="115">
        <v>5</v>
      </c>
      <c r="D109" s="115"/>
      <c r="E109" s="116">
        <v>0.375</v>
      </c>
      <c r="F109" s="116"/>
      <c r="G109" s="116">
        <v>0.47569444444444442</v>
      </c>
      <c r="H109" s="117"/>
      <c r="I109" s="136">
        <v>1</v>
      </c>
      <c r="J109" s="172">
        <v>6.2386253654462586E-3</v>
      </c>
      <c r="K109" s="115">
        <v>23</v>
      </c>
      <c r="L109" s="118" t="s">
        <v>322</v>
      </c>
      <c r="M109" s="118" t="s">
        <v>214</v>
      </c>
      <c r="N109" s="118" t="s">
        <v>219</v>
      </c>
      <c r="O109" s="119">
        <v>2000</v>
      </c>
      <c r="P109" s="120" t="s">
        <v>234</v>
      </c>
      <c r="Q109" s="121" t="s">
        <v>345</v>
      </c>
      <c r="R109" s="122" t="s">
        <v>217</v>
      </c>
      <c r="S109" s="123">
        <v>275</v>
      </c>
      <c r="T109" s="123"/>
      <c r="U109" s="124"/>
    </row>
    <row r="110" spans="1:21" customFormat="1" ht="18" x14ac:dyDescent="0.25">
      <c r="A110" s="114">
        <v>0.59027777777777779</v>
      </c>
      <c r="B110" s="115">
        <v>108</v>
      </c>
      <c r="C110" s="115">
        <v>5</v>
      </c>
      <c r="D110" s="115"/>
      <c r="E110" s="116">
        <v>0.375</v>
      </c>
      <c r="F110" s="116"/>
      <c r="G110" s="116">
        <v>0.47569444444444442</v>
      </c>
      <c r="H110" s="117"/>
      <c r="I110" s="136">
        <v>2</v>
      </c>
      <c r="J110" s="172">
        <v>6.2474359723886505E-3</v>
      </c>
      <c r="K110" s="115">
        <v>26</v>
      </c>
      <c r="L110" s="118" t="s">
        <v>322</v>
      </c>
      <c r="M110" s="118" t="s">
        <v>214</v>
      </c>
      <c r="N110" s="118" t="s">
        <v>215</v>
      </c>
      <c r="O110" s="119">
        <v>2000</v>
      </c>
      <c r="P110" s="120" t="s">
        <v>248</v>
      </c>
      <c r="Q110" s="121" t="s">
        <v>346</v>
      </c>
      <c r="R110" s="122" t="s">
        <v>217</v>
      </c>
      <c r="S110" s="123">
        <v>275</v>
      </c>
      <c r="T110" s="123"/>
      <c r="U110" s="124"/>
    </row>
    <row r="111" spans="1:21" customFormat="1" ht="18" x14ac:dyDescent="0.25">
      <c r="A111" s="114">
        <v>0.59027777777777779</v>
      </c>
      <c r="B111" s="115">
        <v>108</v>
      </c>
      <c r="C111" s="115">
        <v>5</v>
      </c>
      <c r="D111" s="115"/>
      <c r="E111" s="116">
        <v>0.375</v>
      </c>
      <c r="F111" s="116"/>
      <c r="G111" s="116">
        <v>0.47569444444444442</v>
      </c>
      <c r="H111" s="117"/>
      <c r="I111" s="136">
        <v>3</v>
      </c>
      <c r="J111" s="172">
        <v>6.2582167917831074E-3</v>
      </c>
      <c r="K111" s="115">
        <v>25</v>
      </c>
      <c r="L111" s="118" t="s">
        <v>322</v>
      </c>
      <c r="M111" s="118" t="s">
        <v>214</v>
      </c>
      <c r="N111" s="118" t="s">
        <v>215</v>
      </c>
      <c r="O111" s="119">
        <v>2000</v>
      </c>
      <c r="P111" s="120" t="s">
        <v>222</v>
      </c>
      <c r="Q111" s="121" t="s">
        <v>347</v>
      </c>
      <c r="R111" s="122" t="s">
        <v>217</v>
      </c>
      <c r="S111" s="123">
        <v>275</v>
      </c>
      <c r="T111" s="123"/>
      <c r="U111" s="124"/>
    </row>
    <row r="112" spans="1:21" customFormat="1" ht="18" x14ac:dyDescent="0.25">
      <c r="A112" s="114">
        <v>0.59027777777777779</v>
      </c>
      <c r="B112" s="115">
        <v>108</v>
      </c>
      <c r="C112" s="115">
        <v>5</v>
      </c>
      <c r="D112" s="115"/>
      <c r="E112" s="116">
        <v>0.375</v>
      </c>
      <c r="F112" s="116"/>
      <c r="G112" s="116">
        <v>0.47569444444444442</v>
      </c>
      <c r="H112" s="117"/>
      <c r="I112" s="136">
        <v>4</v>
      </c>
      <c r="J112" s="172">
        <v>6.2615740740740748E-3</v>
      </c>
      <c r="K112" s="115">
        <v>24</v>
      </c>
      <c r="L112" s="118" t="s">
        <v>322</v>
      </c>
      <c r="M112" s="118" t="s">
        <v>214</v>
      </c>
      <c r="N112" s="118" t="s">
        <v>215</v>
      </c>
      <c r="O112" s="119">
        <v>2000</v>
      </c>
      <c r="P112" s="120" t="s">
        <v>272</v>
      </c>
      <c r="Q112" s="121" t="s">
        <v>348</v>
      </c>
      <c r="R112" s="122" t="s">
        <v>217</v>
      </c>
      <c r="S112" s="123">
        <v>275</v>
      </c>
      <c r="T112" s="123"/>
      <c r="U112" s="124"/>
    </row>
    <row r="113" spans="1:21" customFormat="1" ht="18" x14ac:dyDescent="0.25">
      <c r="A113" s="114">
        <v>0.59027777777777779</v>
      </c>
      <c r="B113" s="115">
        <v>108</v>
      </c>
      <c r="C113" s="115">
        <v>5</v>
      </c>
      <c r="D113" s="115"/>
      <c r="E113" s="116">
        <v>0.375</v>
      </c>
      <c r="F113" s="116"/>
      <c r="G113" s="116">
        <v>0.47569444444444442</v>
      </c>
      <c r="H113" s="117"/>
      <c r="I113" s="136">
        <v>5</v>
      </c>
      <c r="J113" s="172">
        <v>6.5010370648682066E-3</v>
      </c>
      <c r="K113" s="115">
        <v>27</v>
      </c>
      <c r="L113" s="118" t="s">
        <v>322</v>
      </c>
      <c r="M113" s="118" t="s">
        <v>214</v>
      </c>
      <c r="N113" s="118" t="s">
        <v>219</v>
      </c>
      <c r="O113" s="119">
        <v>2000</v>
      </c>
      <c r="P113" s="120" t="s">
        <v>349</v>
      </c>
      <c r="Q113" s="121" t="s">
        <v>350</v>
      </c>
      <c r="R113" s="122" t="s">
        <v>217</v>
      </c>
      <c r="S113" s="123">
        <v>275</v>
      </c>
      <c r="T113" s="123"/>
      <c r="U113" s="124"/>
    </row>
    <row r="114" spans="1:21" customFormat="1" ht="31.5" x14ac:dyDescent="0.25">
      <c r="A114" s="101">
        <v>0.59027777777777779</v>
      </c>
      <c r="B114" s="102">
        <v>108</v>
      </c>
      <c r="C114" s="102">
        <v>6</v>
      </c>
      <c r="D114" s="102"/>
      <c r="E114" s="103">
        <v>0.375</v>
      </c>
      <c r="F114" s="103"/>
      <c r="G114" s="103">
        <v>0.47569444444444442</v>
      </c>
      <c r="H114" s="104"/>
      <c r="I114" s="138">
        <v>0</v>
      </c>
      <c r="J114" s="139">
        <v>0</v>
      </c>
      <c r="K114" s="106">
        <v>0</v>
      </c>
      <c r="L114" s="107" t="s">
        <v>322</v>
      </c>
      <c r="M114" s="107" t="s">
        <v>214</v>
      </c>
      <c r="N114" s="108" t="s">
        <v>215</v>
      </c>
      <c r="O114" s="109">
        <v>2000</v>
      </c>
      <c r="P114" s="108" t="s">
        <v>290</v>
      </c>
      <c r="Q114" s="109" t="s">
        <v>216</v>
      </c>
      <c r="R114" s="110" t="s">
        <v>217</v>
      </c>
      <c r="S114" s="111">
        <v>275</v>
      </c>
      <c r="T114" s="112"/>
      <c r="U114" s="113"/>
    </row>
    <row r="115" spans="1:21" customFormat="1" ht="18" x14ac:dyDescent="0.25">
      <c r="A115" s="114">
        <v>0.59027777777777779</v>
      </c>
      <c r="B115" s="115">
        <v>108</v>
      </c>
      <c r="C115" s="115">
        <v>6</v>
      </c>
      <c r="D115" s="115"/>
      <c r="E115" s="116">
        <v>0.375</v>
      </c>
      <c r="F115" s="116"/>
      <c r="G115" s="116">
        <v>0.47569444444444442</v>
      </c>
      <c r="H115" s="117"/>
      <c r="I115" s="136">
        <v>1</v>
      </c>
      <c r="J115" s="172">
        <v>6.4627226685233354E-3</v>
      </c>
      <c r="K115" s="115">
        <v>30</v>
      </c>
      <c r="L115" s="118" t="s">
        <v>322</v>
      </c>
      <c r="M115" s="118" t="s">
        <v>214</v>
      </c>
      <c r="N115" s="118" t="s">
        <v>215</v>
      </c>
      <c r="O115" s="119">
        <v>2000</v>
      </c>
      <c r="P115" s="120" t="s">
        <v>325</v>
      </c>
      <c r="Q115" s="121" t="s">
        <v>351</v>
      </c>
      <c r="R115" s="122" t="s">
        <v>217</v>
      </c>
      <c r="S115" s="123">
        <v>275</v>
      </c>
      <c r="T115" s="123"/>
      <c r="U115" s="124"/>
    </row>
    <row r="116" spans="1:21" customFormat="1" ht="18" x14ac:dyDescent="0.25">
      <c r="A116" s="114">
        <v>0.59027777777777779</v>
      </c>
      <c r="B116" s="115">
        <v>108</v>
      </c>
      <c r="C116" s="115">
        <v>6</v>
      </c>
      <c r="D116" s="115"/>
      <c r="E116" s="116">
        <v>0.375</v>
      </c>
      <c r="F116" s="116"/>
      <c r="G116" s="116">
        <v>0.47569444444444442</v>
      </c>
      <c r="H116" s="117"/>
      <c r="I116" s="136">
        <v>2</v>
      </c>
      <c r="J116" s="172">
        <v>6.5746831831098758E-3</v>
      </c>
      <c r="K116" s="115">
        <v>29</v>
      </c>
      <c r="L116" s="118" t="s">
        <v>322</v>
      </c>
      <c r="M116" s="118" t="s">
        <v>214</v>
      </c>
      <c r="N116" s="118" t="s">
        <v>219</v>
      </c>
      <c r="O116" s="119">
        <v>2000</v>
      </c>
      <c r="P116" s="120" t="s">
        <v>266</v>
      </c>
      <c r="Q116" s="121" t="s">
        <v>352</v>
      </c>
      <c r="R116" s="122" t="s">
        <v>217</v>
      </c>
      <c r="S116" s="123">
        <v>275</v>
      </c>
      <c r="T116" s="123"/>
      <c r="U116" s="124"/>
    </row>
    <row r="117" spans="1:21" customFormat="1" ht="18" x14ac:dyDescent="0.25">
      <c r="A117" s="114">
        <v>0.59027777777777779</v>
      </c>
      <c r="B117" s="115">
        <v>108</v>
      </c>
      <c r="C117" s="115">
        <v>6</v>
      </c>
      <c r="D117" s="115"/>
      <c r="E117" s="116">
        <v>0.375</v>
      </c>
      <c r="F117" s="116"/>
      <c r="G117" s="116">
        <v>0.47569444444444442</v>
      </c>
      <c r="H117" s="117"/>
      <c r="I117" s="136">
        <v>3</v>
      </c>
      <c r="J117" s="172">
        <v>6.8382520430260449E-3</v>
      </c>
      <c r="K117" s="115">
        <v>31</v>
      </c>
      <c r="L117" s="118" t="s">
        <v>322</v>
      </c>
      <c r="M117" s="118" t="s">
        <v>214</v>
      </c>
      <c r="N117" s="118" t="s">
        <v>215</v>
      </c>
      <c r="O117" s="119">
        <v>2000</v>
      </c>
      <c r="P117" s="120" t="s">
        <v>353</v>
      </c>
      <c r="Q117" s="140" t="s">
        <v>354</v>
      </c>
      <c r="R117" s="122" t="s">
        <v>217</v>
      </c>
      <c r="S117" s="123">
        <v>275</v>
      </c>
      <c r="T117" s="129">
        <v>43592</v>
      </c>
      <c r="U117" s="124"/>
    </row>
    <row r="118" spans="1:21" customFormat="1" ht="18" x14ac:dyDescent="0.25">
      <c r="A118" s="114">
        <v>0.59027777777777779</v>
      </c>
      <c r="B118" s="115">
        <v>108</v>
      </c>
      <c r="C118" s="115">
        <v>6</v>
      </c>
      <c r="D118" s="115"/>
      <c r="E118" s="116">
        <v>0.375</v>
      </c>
      <c r="F118" s="116"/>
      <c r="G118" s="116">
        <v>0.47569444444444442</v>
      </c>
      <c r="H118" s="117"/>
      <c r="I118" s="136">
        <v>4</v>
      </c>
      <c r="J118" s="172">
        <v>7.5378673213241836E-3</v>
      </c>
      <c r="K118" s="115">
        <v>28</v>
      </c>
      <c r="L118" s="118" t="s">
        <v>322</v>
      </c>
      <c r="M118" s="118" t="s">
        <v>214</v>
      </c>
      <c r="N118" s="118" t="s">
        <v>219</v>
      </c>
      <c r="O118" s="119">
        <v>2000</v>
      </c>
      <c r="P118" s="120" t="s">
        <v>246</v>
      </c>
      <c r="Q118" s="121" t="s">
        <v>355</v>
      </c>
      <c r="R118" s="122" t="s">
        <v>217</v>
      </c>
      <c r="S118" s="123">
        <v>275</v>
      </c>
      <c r="T118" s="123"/>
      <c r="U118" s="124"/>
    </row>
    <row r="119" spans="1:21" customFormat="1" ht="23.25" x14ac:dyDescent="0.25">
      <c r="A119" s="101">
        <v>0.56874999999999998</v>
      </c>
      <c r="B119" s="102">
        <v>105</v>
      </c>
      <c r="C119" s="102">
        <v>1</v>
      </c>
      <c r="D119" s="102"/>
      <c r="E119" s="103">
        <v>0.39583333333333331</v>
      </c>
      <c r="F119" s="103"/>
      <c r="G119" s="103"/>
      <c r="H119" s="104"/>
      <c r="I119" s="104">
        <v>0</v>
      </c>
      <c r="J119" s="105">
        <v>0</v>
      </c>
      <c r="K119" s="106">
        <v>0</v>
      </c>
      <c r="L119" s="107" t="s">
        <v>213</v>
      </c>
      <c r="M119" s="107" t="s">
        <v>356</v>
      </c>
      <c r="N119" s="108" t="s">
        <v>357</v>
      </c>
      <c r="O119" s="109">
        <v>1000</v>
      </c>
      <c r="P119" s="108"/>
      <c r="Q119" s="109"/>
      <c r="R119" s="110"/>
      <c r="S119" s="111">
        <v>325</v>
      </c>
      <c r="T119" s="112"/>
      <c r="U119" s="113"/>
    </row>
    <row r="120" spans="1:21" customFormat="1" ht="38.25" x14ac:dyDescent="0.25">
      <c r="A120" s="114">
        <v>0.56874999999999998</v>
      </c>
      <c r="B120" s="115">
        <v>105</v>
      </c>
      <c r="C120" s="115">
        <v>1</v>
      </c>
      <c r="D120" s="115"/>
      <c r="E120" s="116">
        <v>0.39583333333333331</v>
      </c>
      <c r="F120" s="117"/>
      <c r="G120" s="117"/>
      <c r="H120" s="117"/>
      <c r="I120" s="136">
        <v>1</v>
      </c>
      <c r="J120" s="141">
        <v>8.6129379001688856E-4</v>
      </c>
      <c r="K120" s="115">
        <v>2</v>
      </c>
      <c r="L120" s="118" t="s">
        <v>213</v>
      </c>
      <c r="M120" s="118" t="s">
        <v>356</v>
      </c>
      <c r="N120" s="118" t="s">
        <v>357</v>
      </c>
      <c r="O120" s="119">
        <v>1000</v>
      </c>
      <c r="P120" s="120" t="s">
        <v>272</v>
      </c>
      <c r="Q120" s="121" t="s">
        <v>358</v>
      </c>
      <c r="R120" s="122"/>
      <c r="S120" s="123">
        <v>325</v>
      </c>
      <c r="T120" s="123"/>
      <c r="U120" s="124"/>
    </row>
    <row r="121" spans="1:21" customFormat="1" ht="38.25" x14ac:dyDescent="0.25">
      <c r="A121" s="114">
        <v>0.56874999999999998</v>
      </c>
      <c r="B121" s="115">
        <v>105</v>
      </c>
      <c r="C121" s="115">
        <v>1</v>
      </c>
      <c r="D121" s="115"/>
      <c r="E121" s="116">
        <v>0.39583333333333331</v>
      </c>
      <c r="F121" s="117"/>
      <c r="G121" s="117"/>
      <c r="H121" s="117"/>
      <c r="I121" s="136">
        <v>2</v>
      </c>
      <c r="J121" s="141">
        <v>9.2383093018256178E-4</v>
      </c>
      <c r="K121" s="115">
        <v>5</v>
      </c>
      <c r="L121" s="118" t="s">
        <v>213</v>
      </c>
      <c r="M121" s="118" t="s">
        <v>356</v>
      </c>
      <c r="N121" s="118" t="s">
        <v>357</v>
      </c>
      <c r="O121" s="119">
        <v>1000</v>
      </c>
      <c r="P121" s="120" t="s">
        <v>359</v>
      </c>
      <c r="Q121" s="121" t="s">
        <v>360</v>
      </c>
      <c r="R121" s="122"/>
      <c r="S121" s="123">
        <v>325</v>
      </c>
      <c r="T121" s="123"/>
      <c r="U121" s="124"/>
    </row>
    <row r="122" spans="1:21" customFormat="1" ht="38.25" x14ac:dyDescent="0.25">
      <c r="A122" s="114">
        <v>0.56874999999999998</v>
      </c>
      <c r="B122" s="115">
        <v>105</v>
      </c>
      <c r="C122" s="115">
        <v>1</v>
      </c>
      <c r="D122" s="115"/>
      <c r="E122" s="116">
        <v>0.39583333333333331</v>
      </c>
      <c r="F122" s="117"/>
      <c r="G122" s="117"/>
      <c r="H122" s="117"/>
      <c r="I122" s="136">
        <v>3</v>
      </c>
      <c r="J122" s="141">
        <v>9.3478590076466136E-4</v>
      </c>
      <c r="K122" s="115">
        <v>1</v>
      </c>
      <c r="L122" s="118" t="s">
        <v>213</v>
      </c>
      <c r="M122" s="118" t="s">
        <v>356</v>
      </c>
      <c r="N122" s="118" t="s">
        <v>357</v>
      </c>
      <c r="O122" s="119">
        <v>1000</v>
      </c>
      <c r="P122" s="120" t="s">
        <v>361</v>
      </c>
      <c r="Q122" s="121" t="s">
        <v>362</v>
      </c>
      <c r="R122" s="122"/>
      <c r="S122" s="123">
        <v>325</v>
      </c>
      <c r="T122" s="123"/>
      <c r="U122" s="124"/>
    </row>
    <row r="123" spans="1:21" customFormat="1" ht="38.25" x14ac:dyDescent="0.25">
      <c r="A123" s="114">
        <v>0.56874999999999998</v>
      </c>
      <c r="B123" s="115">
        <v>105</v>
      </c>
      <c r="C123" s="115">
        <v>1</v>
      </c>
      <c r="D123" s="115"/>
      <c r="E123" s="116">
        <v>0.39583333333333331</v>
      </c>
      <c r="F123" s="117"/>
      <c r="G123" s="117"/>
      <c r="H123" s="117"/>
      <c r="I123" s="136">
        <v>4</v>
      </c>
      <c r="J123" s="141">
        <v>9.8155705165783565E-4</v>
      </c>
      <c r="K123" s="115">
        <v>3</v>
      </c>
      <c r="L123" s="118" t="s">
        <v>213</v>
      </c>
      <c r="M123" s="118" t="s">
        <v>356</v>
      </c>
      <c r="N123" s="118" t="s">
        <v>357</v>
      </c>
      <c r="O123" s="119">
        <v>1000</v>
      </c>
      <c r="P123" s="120" t="s">
        <v>363</v>
      </c>
      <c r="Q123" s="121" t="s">
        <v>364</v>
      </c>
      <c r="R123" s="122"/>
      <c r="S123" s="123">
        <v>325</v>
      </c>
      <c r="T123" s="123"/>
      <c r="U123" s="124"/>
    </row>
    <row r="124" spans="1:21" customFormat="1" ht="25.5" x14ac:dyDescent="0.25">
      <c r="A124" s="114">
        <v>0.56874999999999998</v>
      </c>
      <c r="B124" s="115">
        <v>105</v>
      </c>
      <c r="C124" s="115">
        <v>1</v>
      </c>
      <c r="D124" s="115"/>
      <c r="E124" s="116">
        <v>0.39583333333333331</v>
      </c>
      <c r="F124" s="117"/>
      <c r="G124" s="117"/>
      <c r="H124" s="117"/>
      <c r="I124" s="136">
        <v>5</v>
      </c>
      <c r="J124" s="141">
        <v>1.12818293946921E-3</v>
      </c>
      <c r="K124" s="115">
        <v>4</v>
      </c>
      <c r="L124" s="118" t="s">
        <v>213</v>
      </c>
      <c r="M124" s="118" t="s">
        <v>356</v>
      </c>
      <c r="N124" s="118" t="s">
        <v>357</v>
      </c>
      <c r="O124" s="119">
        <v>1000</v>
      </c>
      <c r="P124" s="120" t="s">
        <v>220</v>
      </c>
      <c r="Q124" s="121" t="s">
        <v>365</v>
      </c>
      <c r="R124" s="122"/>
      <c r="S124" s="123">
        <v>325</v>
      </c>
      <c r="T124" s="123"/>
      <c r="U124" s="124"/>
    </row>
    <row r="125" spans="1:21" customFormat="1" ht="23.25" x14ac:dyDescent="0.25">
      <c r="A125" s="101">
        <v>0.56874999999999998</v>
      </c>
      <c r="B125" s="102">
        <v>105</v>
      </c>
      <c r="C125" s="102">
        <v>2</v>
      </c>
      <c r="D125" s="102"/>
      <c r="E125" s="103">
        <v>0.39583333333333331</v>
      </c>
      <c r="F125" s="103"/>
      <c r="G125" s="103"/>
      <c r="H125" s="104"/>
      <c r="I125" s="104">
        <v>0</v>
      </c>
      <c r="J125" s="105">
        <v>0</v>
      </c>
      <c r="K125" s="106">
        <v>0</v>
      </c>
      <c r="L125" s="107" t="s">
        <v>213</v>
      </c>
      <c r="M125" s="107" t="s">
        <v>356</v>
      </c>
      <c r="N125" s="108" t="s">
        <v>357</v>
      </c>
      <c r="O125" s="109">
        <v>1000</v>
      </c>
      <c r="P125" s="108"/>
      <c r="Q125" s="109"/>
      <c r="R125" s="110"/>
      <c r="S125" s="111">
        <v>325</v>
      </c>
      <c r="T125" s="112"/>
      <c r="U125" s="113"/>
    </row>
    <row r="126" spans="1:21" customFormat="1" ht="38.25" x14ac:dyDescent="0.25">
      <c r="A126" s="114">
        <v>0.56874999999999998</v>
      </c>
      <c r="B126" s="115">
        <v>105</v>
      </c>
      <c r="C126" s="115">
        <v>2</v>
      </c>
      <c r="D126" s="115"/>
      <c r="E126" s="116">
        <v>0.39583333333333331</v>
      </c>
      <c r="F126" s="117"/>
      <c r="G126" s="117"/>
      <c r="H126" s="117"/>
      <c r="I126" s="136">
        <v>1</v>
      </c>
      <c r="J126" s="172">
        <v>2.6087442528928795E-3</v>
      </c>
      <c r="K126" s="115">
        <v>12</v>
      </c>
      <c r="L126" s="118" t="s">
        <v>213</v>
      </c>
      <c r="M126" s="118" t="s">
        <v>356</v>
      </c>
      <c r="N126" s="118" t="s">
        <v>357</v>
      </c>
      <c r="O126" s="119">
        <v>1000</v>
      </c>
      <c r="P126" s="120" t="s">
        <v>5</v>
      </c>
      <c r="Q126" s="121" t="s">
        <v>366</v>
      </c>
      <c r="R126" s="122"/>
      <c r="S126" s="123">
        <v>325</v>
      </c>
      <c r="T126" s="123"/>
      <c r="U126" s="124"/>
    </row>
    <row r="127" spans="1:21" customFormat="1" ht="25.5" x14ac:dyDescent="0.25">
      <c r="A127" s="114">
        <v>0.56874999999999998</v>
      </c>
      <c r="B127" s="115">
        <v>105</v>
      </c>
      <c r="C127" s="115">
        <v>2</v>
      </c>
      <c r="D127" s="115"/>
      <c r="E127" s="116">
        <v>0.39583333333333331</v>
      </c>
      <c r="F127" s="117"/>
      <c r="G127" s="117"/>
      <c r="H127" s="117"/>
      <c r="I127" s="136">
        <v>2</v>
      </c>
      <c r="J127" s="172">
        <v>2.6164461311784458E-3</v>
      </c>
      <c r="K127" s="115">
        <v>7</v>
      </c>
      <c r="L127" s="118" t="s">
        <v>213</v>
      </c>
      <c r="M127" s="118" t="s">
        <v>356</v>
      </c>
      <c r="N127" s="118" t="s">
        <v>357</v>
      </c>
      <c r="O127" s="119">
        <v>1000</v>
      </c>
      <c r="P127" s="120" t="s">
        <v>367</v>
      </c>
      <c r="Q127" s="121" t="s">
        <v>368</v>
      </c>
      <c r="R127" s="122"/>
      <c r="S127" s="123">
        <v>325</v>
      </c>
      <c r="T127" s="123"/>
      <c r="U127" s="124"/>
    </row>
    <row r="128" spans="1:21" customFormat="1" ht="25.5" x14ac:dyDescent="0.25">
      <c r="A128" s="114">
        <v>0.56874999999999998</v>
      </c>
      <c r="B128" s="115">
        <v>105</v>
      </c>
      <c r="C128" s="115">
        <v>2</v>
      </c>
      <c r="D128" s="115"/>
      <c r="E128" s="116">
        <v>0.39583333333333331</v>
      </c>
      <c r="F128" s="117"/>
      <c r="G128" s="117"/>
      <c r="H128" s="117"/>
      <c r="I128" s="136">
        <v>3</v>
      </c>
      <c r="J128" s="172">
        <v>2.6285232079527334E-3</v>
      </c>
      <c r="K128" s="115">
        <v>11</v>
      </c>
      <c r="L128" s="118" t="s">
        <v>213</v>
      </c>
      <c r="M128" s="118" t="s">
        <v>356</v>
      </c>
      <c r="N128" s="118" t="s">
        <v>357</v>
      </c>
      <c r="O128" s="119">
        <v>1000</v>
      </c>
      <c r="P128" s="120" t="s">
        <v>363</v>
      </c>
      <c r="Q128" s="121" t="s">
        <v>369</v>
      </c>
      <c r="R128" s="122"/>
      <c r="S128" s="123">
        <v>325</v>
      </c>
      <c r="T128" s="123"/>
      <c r="U128" s="124"/>
    </row>
    <row r="129" spans="1:21" customFormat="1" ht="38.25" x14ac:dyDescent="0.25">
      <c r="A129" s="114">
        <v>0.56874999999999998</v>
      </c>
      <c r="B129" s="115">
        <v>105</v>
      </c>
      <c r="C129" s="115">
        <v>2</v>
      </c>
      <c r="D129" s="115"/>
      <c r="E129" s="116">
        <v>0.39583333333333331</v>
      </c>
      <c r="F129" s="117"/>
      <c r="G129" s="117"/>
      <c r="H129" s="117"/>
      <c r="I129" s="136">
        <v>4</v>
      </c>
      <c r="J129" s="172">
        <v>2.6388888888888885E-3</v>
      </c>
      <c r="K129" s="115">
        <v>9</v>
      </c>
      <c r="L129" s="118" t="s">
        <v>213</v>
      </c>
      <c r="M129" s="118" t="s">
        <v>356</v>
      </c>
      <c r="N129" s="118" t="s">
        <v>357</v>
      </c>
      <c r="O129" s="119">
        <v>1000</v>
      </c>
      <c r="P129" s="120" t="s">
        <v>359</v>
      </c>
      <c r="Q129" s="121" t="s">
        <v>370</v>
      </c>
      <c r="R129" s="122"/>
      <c r="S129" s="123">
        <v>325</v>
      </c>
      <c r="T129" s="123"/>
      <c r="U129" s="124"/>
    </row>
    <row r="130" spans="1:21" customFormat="1" ht="25.5" x14ac:dyDescent="0.25">
      <c r="A130" s="114">
        <v>0.56874999999999998</v>
      </c>
      <c r="B130" s="115">
        <v>105</v>
      </c>
      <c r="C130" s="115">
        <v>2</v>
      </c>
      <c r="D130" s="115"/>
      <c r="E130" s="116">
        <v>0.39583333333333331</v>
      </c>
      <c r="F130" s="117"/>
      <c r="G130" s="117"/>
      <c r="H130" s="117"/>
      <c r="I130" s="136">
        <v>5</v>
      </c>
      <c r="J130" s="172">
        <v>2.8598508735744339E-3</v>
      </c>
      <c r="K130" s="115">
        <v>8</v>
      </c>
      <c r="L130" s="118" t="s">
        <v>213</v>
      </c>
      <c r="M130" s="118" t="s">
        <v>356</v>
      </c>
      <c r="N130" s="118" t="s">
        <v>357</v>
      </c>
      <c r="O130" s="119">
        <v>1000</v>
      </c>
      <c r="P130" s="120" t="s">
        <v>361</v>
      </c>
      <c r="Q130" s="121" t="s">
        <v>371</v>
      </c>
      <c r="R130" s="122"/>
      <c r="S130" s="123">
        <v>325</v>
      </c>
      <c r="T130" s="123"/>
      <c r="U130" s="124"/>
    </row>
    <row r="131" spans="1:21" customFormat="1" ht="23.25" x14ac:dyDescent="0.25">
      <c r="A131" s="101">
        <v>0.56874999999999998</v>
      </c>
      <c r="B131" s="102">
        <v>105</v>
      </c>
      <c r="C131" s="102">
        <v>3</v>
      </c>
      <c r="D131" s="102"/>
      <c r="E131" s="103">
        <v>0.39583333333333331</v>
      </c>
      <c r="F131" s="103"/>
      <c r="G131" s="103"/>
      <c r="H131" s="104"/>
      <c r="I131" s="104">
        <v>0</v>
      </c>
      <c r="J131" s="105">
        <v>0</v>
      </c>
      <c r="K131" s="106">
        <v>0</v>
      </c>
      <c r="L131" s="107" t="s">
        <v>213</v>
      </c>
      <c r="M131" s="107" t="s">
        <v>356</v>
      </c>
      <c r="N131" s="108" t="s">
        <v>357</v>
      </c>
      <c r="O131" s="109">
        <v>1000</v>
      </c>
      <c r="P131" s="108"/>
      <c r="Q131" s="109"/>
      <c r="R131" s="110"/>
      <c r="S131" s="111">
        <v>325</v>
      </c>
      <c r="T131" s="112"/>
      <c r="U131" s="113"/>
    </row>
    <row r="132" spans="1:21" customFormat="1" ht="25.5" x14ac:dyDescent="0.25">
      <c r="A132" s="114">
        <v>0.56874999999999998</v>
      </c>
      <c r="B132" s="115">
        <v>105</v>
      </c>
      <c r="C132" s="115">
        <v>3</v>
      </c>
      <c r="D132" s="115"/>
      <c r="E132" s="116">
        <v>0.39583333333333331</v>
      </c>
      <c r="F132" s="117"/>
      <c r="G132" s="117"/>
      <c r="H132" s="117"/>
      <c r="I132" s="136">
        <v>1</v>
      </c>
      <c r="J132" s="172">
        <v>2.5610487474735251E-3</v>
      </c>
      <c r="K132" s="115">
        <v>17</v>
      </c>
      <c r="L132" s="118" t="s">
        <v>213</v>
      </c>
      <c r="M132" s="118" t="s">
        <v>356</v>
      </c>
      <c r="N132" s="118" t="s">
        <v>357</v>
      </c>
      <c r="O132" s="119">
        <v>1000</v>
      </c>
      <c r="P132" s="120" t="s">
        <v>367</v>
      </c>
      <c r="Q132" s="121" t="s">
        <v>372</v>
      </c>
      <c r="R132" s="122"/>
      <c r="S132" s="123">
        <v>325</v>
      </c>
      <c r="T132" s="123"/>
      <c r="U132" s="124"/>
    </row>
    <row r="133" spans="1:21" customFormat="1" ht="25.5" x14ac:dyDescent="0.25">
      <c r="A133" s="114">
        <v>0.56874999999999998</v>
      </c>
      <c r="B133" s="115">
        <v>105</v>
      </c>
      <c r="C133" s="115">
        <v>3</v>
      </c>
      <c r="D133" s="115"/>
      <c r="E133" s="116">
        <v>0.39583333333333331</v>
      </c>
      <c r="F133" s="117"/>
      <c r="G133" s="117"/>
      <c r="H133" s="117"/>
      <c r="I133" s="136">
        <v>2</v>
      </c>
      <c r="J133" s="172">
        <v>2.6905820957012516E-3</v>
      </c>
      <c r="K133" s="115">
        <v>14</v>
      </c>
      <c r="L133" s="118" t="s">
        <v>213</v>
      </c>
      <c r="M133" s="118" t="s">
        <v>356</v>
      </c>
      <c r="N133" s="118" t="s">
        <v>373</v>
      </c>
      <c r="O133" s="119">
        <v>1000</v>
      </c>
      <c r="P133" s="120" t="s">
        <v>325</v>
      </c>
      <c r="Q133" s="121" t="s">
        <v>374</v>
      </c>
      <c r="R133" s="122"/>
      <c r="S133" s="123">
        <v>325</v>
      </c>
      <c r="T133" s="123"/>
      <c r="U133" s="124"/>
    </row>
    <row r="134" spans="1:21" customFormat="1" ht="31.5" x14ac:dyDescent="0.25">
      <c r="A134" s="114">
        <v>0.56874999999999998</v>
      </c>
      <c r="B134" s="115">
        <v>105</v>
      </c>
      <c r="C134" s="115">
        <v>3</v>
      </c>
      <c r="D134" s="115"/>
      <c r="E134" s="116">
        <v>0.39583333333333331</v>
      </c>
      <c r="F134" s="117"/>
      <c r="G134" s="117"/>
      <c r="H134" s="117"/>
      <c r="I134" s="136">
        <v>3</v>
      </c>
      <c r="J134" s="172">
        <v>2.7372852533361727E-3</v>
      </c>
      <c r="K134" s="115">
        <v>16</v>
      </c>
      <c r="L134" s="118" t="s">
        <v>213</v>
      </c>
      <c r="M134" s="118" t="s">
        <v>356</v>
      </c>
      <c r="N134" s="118" t="s">
        <v>373</v>
      </c>
      <c r="O134" s="119">
        <v>1000</v>
      </c>
      <c r="P134" s="120" t="s">
        <v>375</v>
      </c>
      <c r="Q134" s="121" t="s">
        <v>376</v>
      </c>
      <c r="R134" s="122"/>
      <c r="S134" s="123">
        <v>325</v>
      </c>
      <c r="T134" s="123"/>
      <c r="U134" s="124"/>
    </row>
    <row r="135" spans="1:21" customFormat="1" ht="51" x14ac:dyDescent="0.25">
      <c r="A135" s="114">
        <v>0.56874999999999998</v>
      </c>
      <c r="B135" s="115">
        <v>105</v>
      </c>
      <c r="C135" s="115">
        <v>3</v>
      </c>
      <c r="D135" s="115"/>
      <c r="E135" s="116">
        <v>0.39583333333333331</v>
      </c>
      <c r="F135" s="117"/>
      <c r="G135" s="117"/>
      <c r="H135" s="117"/>
      <c r="I135" s="136">
        <v>4</v>
      </c>
      <c r="J135" s="172">
        <v>2.8163985086266598E-3</v>
      </c>
      <c r="K135" s="115">
        <v>15</v>
      </c>
      <c r="L135" s="118" t="s">
        <v>213</v>
      </c>
      <c r="M135" s="118" t="s">
        <v>356</v>
      </c>
      <c r="N135" s="118" t="s">
        <v>357</v>
      </c>
      <c r="O135" s="119">
        <v>1000</v>
      </c>
      <c r="P135" s="120" t="s">
        <v>377</v>
      </c>
      <c r="Q135" s="121" t="s">
        <v>378</v>
      </c>
      <c r="R135" s="122"/>
      <c r="S135" s="123">
        <v>325</v>
      </c>
      <c r="T135" s="123"/>
      <c r="U135" s="124"/>
    </row>
    <row r="136" spans="1:21" customFormat="1" ht="25.5" x14ac:dyDescent="0.25">
      <c r="A136" s="114">
        <v>0.56874999999999998</v>
      </c>
      <c r="B136" s="115">
        <v>105</v>
      </c>
      <c r="C136" s="115">
        <v>3</v>
      </c>
      <c r="D136" s="115"/>
      <c r="E136" s="116">
        <v>0.39583333333333331</v>
      </c>
      <c r="F136" s="117"/>
      <c r="G136" s="117"/>
      <c r="H136" s="117"/>
      <c r="I136" s="136">
        <v>5</v>
      </c>
      <c r="J136" s="172">
        <v>2.8333973686100488E-3</v>
      </c>
      <c r="K136" s="115">
        <v>13</v>
      </c>
      <c r="L136" s="118" t="s">
        <v>213</v>
      </c>
      <c r="M136" s="118" t="s">
        <v>356</v>
      </c>
      <c r="N136" s="118" t="s">
        <v>357</v>
      </c>
      <c r="O136" s="119">
        <v>1000</v>
      </c>
      <c r="P136" s="120" t="s">
        <v>377</v>
      </c>
      <c r="Q136" s="121" t="s">
        <v>379</v>
      </c>
      <c r="R136" s="122"/>
      <c r="S136" s="123">
        <v>325</v>
      </c>
      <c r="T136" s="123"/>
      <c r="U136" s="124"/>
    </row>
    <row r="137" spans="1:21" customFormat="1" ht="23.25" x14ac:dyDescent="0.25">
      <c r="A137" s="101">
        <v>0.57638888888888895</v>
      </c>
      <c r="B137" s="102">
        <v>106</v>
      </c>
      <c r="C137" s="102">
        <v>1</v>
      </c>
      <c r="D137" s="102"/>
      <c r="E137" s="103">
        <v>0.40625</v>
      </c>
      <c r="F137" s="103"/>
      <c r="G137" s="103"/>
      <c r="H137" s="104"/>
      <c r="I137" s="104">
        <v>0</v>
      </c>
      <c r="J137" s="105">
        <v>0</v>
      </c>
      <c r="K137" s="106">
        <v>0</v>
      </c>
      <c r="L137" s="107" t="s">
        <v>322</v>
      </c>
      <c r="M137" s="107" t="s">
        <v>289</v>
      </c>
      <c r="N137" s="108" t="s">
        <v>215</v>
      </c>
      <c r="O137" s="109">
        <v>2000</v>
      </c>
      <c r="P137" s="108" t="s">
        <v>290</v>
      </c>
      <c r="Q137" s="109"/>
      <c r="R137" s="110"/>
      <c r="S137" s="111">
        <v>275</v>
      </c>
      <c r="T137" s="112"/>
      <c r="U137" s="113"/>
    </row>
    <row r="138" spans="1:21" customFormat="1" ht="18" x14ac:dyDescent="0.25">
      <c r="A138" s="114">
        <v>0.57638888888888895</v>
      </c>
      <c r="B138" s="115">
        <v>106</v>
      </c>
      <c r="C138" s="115">
        <v>1</v>
      </c>
      <c r="D138" s="115"/>
      <c r="E138" s="116">
        <v>0.40625</v>
      </c>
      <c r="F138" s="117"/>
      <c r="G138" s="117"/>
      <c r="H138" s="117"/>
      <c r="I138" s="142">
        <v>1</v>
      </c>
      <c r="J138" s="196">
        <v>6.1287459678708014E-3</v>
      </c>
      <c r="K138" s="115">
        <v>3</v>
      </c>
      <c r="L138" s="118" t="s">
        <v>322</v>
      </c>
      <c r="M138" s="118" t="s">
        <v>289</v>
      </c>
      <c r="N138" s="118" t="s">
        <v>215</v>
      </c>
      <c r="O138" s="119">
        <v>2000</v>
      </c>
      <c r="P138" s="120" t="s">
        <v>380</v>
      </c>
      <c r="Q138" s="121" t="s">
        <v>381</v>
      </c>
      <c r="R138" s="122"/>
      <c r="S138" s="123">
        <v>275</v>
      </c>
      <c r="T138" s="123"/>
      <c r="U138" s="124"/>
    </row>
    <row r="139" spans="1:21" customFormat="1" ht="18" x14ac:dyDescent="0.25">
      <c r="A139" s="114">
        <v>0.57638888888888895</v>
      </c>
      <c r="B139" s="115">
        <v>106</v>
      </c>
      <c r="C139" s="115">
        <v>1</v>
      </c>
      <c r="D139" s="115"/>
      <c r="E139" s="116">
        <v>0.40625</v>
      </c>
      <c r="F139" s="117"/>
      <c r="G139" s="117"/>
      <c r="H139" s="117"/>
      <c r="I139" s="142">
        <v>2</v>
      </c>
      <c r="J139" s="196">
        <v>6.2514689344588918E-3</v>
      </c>
      <c r="K139" s="115">
        <v>4</v>
      </c>
      <c r="L139" s="118" t="s">
        <v>322</v>
      </c>
      <c r="M139" s="118" t="s">
        <v>289</v>
      </c>
      <c r="N139" s="118" t="s">
        <v>219</v>
      </c>
      <c r="O139" s="119">
        <v>2000</v>
      </c>
      <c r="P139" s="120" t="s">
        <v>246</v>
      </c>
      <c r="Q139" s="121" t="s">
        <v>382</v>
      </c>
      <c r="R139" s="122"/>
      <c r="S139" s="123">
        <v>275</v>
      </c>
      <c r="T139" s="123"/>
      <c r="U139" s="124"/>
    </row>
    <row r="140" spans="1:21" customFormat="1" ht="18" x14ac:dyDescent="0.25">
      <c r="A140" s="114">
        <v>0.57638888888888895</v>
      </c>
      <c r="B140" s="115">
        <v>106</v>
      </c>
      <c r="C140" s="115">
        <v>1</v>
      </c>
      <c r="D140" s="115"/>
      <c r="E140" s="116">
        <v>0.40625</v>
      </c>
      <c r="F140" s="117"/>
      <c r="G140" s="117"/>
      <c r="H140" s="117"/>
      <c r="I140" s="142">
        <v>3</v>
      </c>
      <c r="J140" s="196">
        <v>6.2876255822581486E-3</v>
      </c>
      <c r="K140" s="115">
        <v>1</v>
      </c>
      <c r="L140" s="118" t="s">
        <v>322</v>
      </c>
      <c r="M140" s="118" t="s">
        <v>289</v>
      </c>
      <c r="N140" s="118" t="s">
        <v>215</v>
      </c>
      <c r="O140" s="119">
        <v>2000</v>
      </c>
      <c r="P140" s="120" t="s">
        <v>248</v>
      </c>
      <c r="Q140" s="121" t="s">
        <v>383</v>
      </c>
      <c r="R140" s="122"/>
      <c r="S140" s="123">
        <v>275</v>
      </c>
      <c r="T140" s="123"/>
      <c r="U140" s="124"/>
    </row>
    <row r="141" spans="1:21" customFormat="1" ht="25.5" x14ac:dyDescent="0.25">
      <c r="A141" s="114">
        <v>0.57638888888888895</v>
      </c>
      <c r="B141" s="115">
        <v>106</v>
      </c>
      <c r="C141" s="115">
        <v>1</v>
      </c>
      <c r="D141" s="115"/>
      <c r="E141" s="116">
        <v>0.40625</v>
      </c>
      <c r="F141" s="117"/>
      <c r="G141" s="117"/>
      <c r="H141" s="117"/>
      <c r="I141" s="142">
        <v>4</v>
      </c>
      <c r="J141" s="196">
        <v>6.3138773038695578E-3</v>
      </c>
      <c r="K141" s="115">
        <v>2</v>
      </c>
      <c r="L141" s="118" t="s">
        <v>322</v>
      </c>
      <c r="M141" s="118" t="s">
        <v>289</v>
      </c>
      <c r="N141" s="118" t="s">
        <v>219</v>
      </c>
      <c r="O141" s="119">
        <v>2000</v>
      </c>
      <c r="P141" s="120" t="s">
        <v>234</v>
      </c>
      <c r="Q141" s="121" t="s">
        <v>384</v>
      </c>
      <c r="R141" s="122"/>
      <c r="S141" s="123">
        <v>275</v>
      </c>
      <c r="T141" s="123"/>
      <c r="U141" s="124"/>
    </row>
    <row r="142" spans="1:21" customFormat="1" ht="18" x14ac:dyDescent="0.25">
      <c r="A142" s="114">
        <v>0.57638888888888895</v>
      </c>
      <c r="B142" s="115">
        <v>106</v>
      </c>
      <c r="C142" s="115">
        <v>1</v>
      </c>
      <c r="D142" s="115"/>
      <c r="E142" s="116">
        <v>0.40625</v>
      </c>
      <c r="F142" s="117"/>
      <c r="G142" s="117"/>
      <c r="H142" s="117"/>
      <c r="I142" s="142">
        <v>5</v>
      </c>
      <c r="J142" s="196">
        <v>7.1497664098061943E-3</v>
      </c>
      <c r="K142" s="115">
        <v>5</v>
      </c>
      <c r="L142" s="118" t="s">
        <v>322</v>
      </c>
      <c r="M142" s="118" t="s">
        <v>289</v>
      </c>
      <c r="N142" s="118" t="s">
        <v>219</v>
      </c>
      <c r="O142" s="119">
        <v>2000</v>
      </c>
      <c r="P142" s="120" t="s">
        <v>238</v>
      </c>
      <c r="Q142" s="121" t="s">
        <v>385</v>
      </c>
      <c r="R142" s="122"/>
      <c r="S142" s="123">
        <v>275</v>
      </c>
      <c r="T142" s="123"/>
      <c r="U142" s="124"/>
    </row>
    <row r="143" spans="1:21" customFormat="1" ht="23.25" x14ac:dyDescent="0.25">
      <c r="A143" s="101">
        <v>0.57638888888888895</v>
      </c>
      <c r="B143" s="102">
        <v>106</v>
      </c>
      <c r="C143" s="102">
        <v>2</v>
      </c>
      <c r="D143" s="102"/>
      <c r="E143" s="103">
        <v>0.40625</v>
      </c>
      <c r="F143" s="103"/>
      <c r="G143" s="103"/>
      <c r="H143" s="104"/>
      <c r="I143" s="104">
        <v>0</v>
      </c>
      <c r="J143" s="105">
        <v>0</v>
      </c>
      <c r="K143" s="106">
        <v>0</v>
      </c>
      <c r="L143" s="107" t="s">
        <v>322</v>
      </c>
      <c r="M143" s="107" t="s">
        <v>289</v>
      </c>
      <c r="N143" s="108" t="s">
        <v>215</v>
      </c>
      <c r="O143" s="109">
        <v>2000</v>
      </c>
      <c r="P143" s="108" t="s">
        <v>290</v>
      </c>
      <c r="Q143" s="109"/>
      <c r="R143" s="110"/>
      <c r="S143" s="111">
        <v>275</v>
      </c>
      <c r="T143" s="112"/>
      <c r="U143" s="113"/>
    </row>
    <row r="144" spans="1:21" customFormat="1" ht="18" x14ac:dyDescent="0.25">
      <c r="A144" s="114">
        <v>0.57638888888888895</v>
      </c>
      <c r="B144" s="115">
        <v>106</v>
      </c>
      <c r="C144" s="115">
        <v>2</v>
      </c>
      <c r="D144" s="115"/>
      <c r="E144" s="116">
        <v>0.40625</v>
      </c>
      <c r="F144" s="117"/>
      <c r="G144" s="117"/>
      <c r="H144" s="117"/>
      <c r="I144" s="142">
        <v>1</v>
      </c>
      <c r="J144" s="196">
        <v>6.2504321423007721E-3</v>
      </c>
      <c r="K144" s="115">
        <v>9</v>
      </c>
      <c r="L144" s="118" t="s">
        <v>322</v>
      </c>
      <c r="M144" s="118" t="s">
        <v>289</v>
      </c>
      <c r="N144" s="118" t="s">
        <v>219</v>
      </c>
      <c r="O144" s="119">
        <v>2000</v>
      </c>
      <c r="P144" s="120" t="s">
        <v>234</v>
      </c>
      <c r="Q144" s="121" t="s">
        <v>386</v>
      </c>
      <c r="R144" s="122"/>
      <c r="S144" s="123">
        <v>275</v>
      </c>
      <c r="T144" s="123"/>
      <c r="U144" s="124"/>
    </row>
    <row r="145" spans="1:21" customFormat="1" ht="18" x14ac:dyDescent="0.25">
      <c r="A145" s="114">
        <v>0.57638888888888895</v>
      </c>
      <c r="B145" s="115">
        <v>106</v>
      </c>
      <c r="C145" s="115">
        <v>2</v>
      </c>
      <c r="D145" s="115"/>
      <c r="E145" s="116">
        <v>0.40625</v>
      </c>
      <c r="F145" s="117"/>
      <c r="G145" s="117"/>
      <c r="H145" s="117"/>
      <c r="I145" s="142">
        <v>2</v>
      </c>
      <c r="J145" s="196">
        <v>6.3566996495513228E-3</v>
      </c>
      <c r="K145" s="115">
        <v>8</v>
      </c>
      <c r="L145" s="118" t="s">
        <v>322</v>
      </c>
      <c r="M145" s="118" t="s">
        <v>289</v>
      </c>
      <c r="N145" s="118" t="s">
        <v>219</v>
      </c>
      <c r="O145" s="119">
        <v>2000</v>
      </c>
      <c r="P145" s="120" t="s">
        <v>232</v>
      </c>
      <c r="Q145" s="121" t="s">
        <v>387</v>
      </c>
      <c r="R145" s="122"/>
      <c r="S145" s="123">
        <v>275</v>
      </c>
      <c r="T145" s="123"/>
      <c r="U145" s="124"/>
    </row>
    <row r="146" spans="1:21" customFormat="1" ht="18" x14ac:dyDescent="0.25">
      <c r="A146" s="114">
        <v>0.57638888888888895</v>
      </c>
      <c r="B146" s="115">
        <v>106</v>
      </c>
      <c r="C146" s="115">
        <v>2</v>
      </c>
      <c r="D146" s="115"/>
      <c r="E146" s="116">
        <v>0.40625</v>
      </c>
      <c r="F146" s="117"/>
      <c r="G146" s="117"/>
      <c r="H146" s="117"/>
      <c r="I146" s="142">
        <v>3</v>
      </c>
      <c r="J146" s="196">
        <v>6.4776036840803707E-3</v>
      </c>
      <c r="K146" s="115">
        <v>7</v>
      </c>
      <c r="L146" s="118" t="s">
        <v>322</v>
      </c>
      <c r="M146" s="118" t="s">
        <v>289</v>
      </c>
      <c r="N146" s="118" t="s">
        <v>219</v>
      </c>
      <c r="O146" s="119">
        <v>2000</v>
      </c>
      <c r="P146" s="120" t="s">
        <v>314</v>
      </c>
      <c r="Q146" s="121" t="s">
        <v>388</v>
      </c>
      <c r="R146" s="122"/>
      <c r="S146" s="123">
        <v>275</v>
      </c>
      <c r="T146" s="123"/>
      <c r="U146" s="124"/>
    </row>
    <row r="147" spans="1:21" customFormat="1" ht="18" x14ac:dyDescent="0.25">
      <c r="A147" s="114">
        <v>0.57638888888888895</v>
      </c>
      <c r="B147" s="115">
        <v>106</v>
      </c>
      <c r="C147" s="115">
        <v>2</v>
      </c>
      <c r="D147" s="115"/>
      <c r="E147" s="116">
        <v>0.40625</v>
      </c>
      <c r="F147" s="117"/>
      <c r="G147" s="117"/>
      <c r="H147" s="117"/>
      <c r="I147" s="142">
        <v>4</v>
      </c>
      <c r="J147" s="196">
        <v>6.55273700835678E-3</v>
      </c>
      <c r="K147" s="115">
        <v>11</v>
      </c>
      <c r="L147" s="118" t="s">
        <v>322</v>
      </c>
      <c r="M147" s="118" t="s">
        <v>289</v>
      </c>
      <c r="N147" s="118" t="s">
        <v>215</v>
      </c>
      <c r="O147" s="119">
        <v>2000</v>
      </c>
      <c r="P147" s="120" t="s">
        <v>248</v>
      </c>
      <c r="Q147" s="121" t="s">
        <v>389</v>
      </c>
      <c r="R147" s="122"/>
      <c r="S147" s="123">
        <v>275</v>
      </c>
      <c r="T147" s="123"/>
      <c r="U147" s="124"/>
    </row>
    <row r="148" spans="1:21" customFormat="1" ht="18" x14ac:dyDescent="0.25">
      <c r="A148" s="114">
        <v>0.57638888888888895</v>
      </c>
      <c r="B148" s="115">
        <v>106</v>
      </c>
      <c r="C148" s="115">
        <v>2</v>
      </c>
      <c r="D148" s="115"/>
      <c r="E148" s="116">
        <v>0.40625</v>
      </c>
      <c r="F148" s="117"/>
      <c r="G148" s="117"/>
      <c r="H148" s="117"/>
      <c r="I148" s="142">
        <v>5</v>
      </c>
      <c r="J148" s="196">
        <v>6.7014409691450215E-3</v>
      </c>
      <c r="K148" s="115">
        <v>12</v>
      </c>
      <c r="L148" s="118" t="s">
        <v>322</v>
      </c>
      <c r="M148" s="118" t="s">
        <v>289</v>
      </c>
      <c r="N148" s="118" t="s">
        <v>215</v>
      </c>
      <c r="O148" s="119">
        <v>2000</v>
      </c>
      <c r="P148" s="120" t="s">
        <v>264</v>
      </c>
      <c r="Q148" s="121" t="s">
        <v>390</v>
      </c>
      <c r="R148" s="122"/>
      <c r="S148" s="123">
        <v>275</v>
      </c>
      <c r="T148" s="123"/>
      <c r="U148" s="124"/>
    </row>
    <row r="149" spans="1:21" customFormat="1" ht="23.25" x14ac:dyDescent="0.25">
      <c r="A149" s="101">
        <v>0.57638888888888895</v>
      </c>
      <c r="B149" s="102">
        <v>106</v>
      </c>
      <c r="C149" s="102">
        <v>3</v>
      </c>
      <c r="D149" s="102"/>
      <c r="E149" s="103">
        <v>0.40625</v>
      </c>
      <c r="F149" s="103"/>
      <c r="G149" s="103"/>
      <c r="H149" s="104"/>
      <c r="I149" s="104">
        <v>0</v>
      </c>
      <c r="J149" s="105">
        <v>0</v>
      </c>
      <c r="K149" s="106">
        <v>0</v>
      </c>
      <c r="L149" s="107" t="s">
        <v>322</v>
      </c>
      <c r="M149" s="107" t="s">
        <v>289</v>
      </c>
      <c r="N149" s="108" t="s">
        <v>215</v>
      </c>
      <c r="O149" s="109">
        <v>2000</v>
      </c>
      <c r="P149" s="108" t="s">
        <v>290</v>
      </c>
      <c r="Q149" s="109"/>
      <c r="R149" s="110"/>
      <c r="S149" s="111">
        <v>275</v>
      </c>
      <c r="T149" s="112"/>
      <c r="U149" s="113"/>
    </row>
    <row r="150" spans="1:21" customFormat="1" ht="18" x14ac:dyDescent="0.25">
      <c r="A150" s="114">
        <v>0.57638888888888895</v>
      </c>
      <c r="B150" s="115">
        <v>106</v>
      </c>
      <c r="C150" s="115">
        <v>3</v>
      </c>
      <c r="D150" s="115"/>
      <c r="E150" s="116">
        <v>0.40625</v>
      </c>
      <c r="F150" s="117"/>
      <c r="G150" s="117"/>
      <c r="H150" s="117"/>
      <c r="I150" s="142">
        <v>1</v>
      </c>
      <c r="J150" s="196">
        <v>6.0944194185030805E-3</v>
      </c>
      <c r="K150" s="115">
        <v>16</v>
      </c>
      <c r="L150" s="118" t="s">
        <v>322</v>
      </c>
      <c r="M150" s="118" t="s">
        <v>289</v>
      </c>
      <c r="N150" s="118" t="s">
        <v>219</v>
      </c>
      <c r="O150" s="119">
        <v>2000</v>
      </c>
      <c r="P150" s="120" t="s">
        <v>226</v>
      </c>
      <c r="Q150" s="121" t="s">
        <v>391</v>
      </c>
      <c r="R150" s="122"/>
      <c r="S150" s="123">
        <v>275</v>
      </c>
      <c r="T150" s="123"/>
      <c r="U150" s="124"/>
    </row>
    <row r="151" spans="1:21" customFormat="1" ht="18" x14ac:dyDescent="0.25">
      <c r="A151" s="114">
        <v>0.57638888888888895</v>
      </c>
      <c r="B151" s="115">
        <v>106</v>
      </c>
      <c r="C151" s="115">
        <v>3</v>
      </c>
      <c r="D151" s="115"/>
      <c r="E151" s="116">
        <v>0.40625</v>
      </c>
      <c r="F151" s="117"/>
      <c r="G151" s="117"/>
      <c r="H151" s="117"/>
      <c r="I151" s="142">
        <v>2</v>
      </c>
      <c r="J151" s="196">
        <v>6.1655753840848876E-3</v>
      </c>
      <c r="K151" s="115">
        <v>14</v>
      </c>
      <c r="L151" s="118" t="s">
        <v>322</v>
      </c>
      <c r="M151" s="118" t="s">
        <v>289</v>
      </c>
      <c r="N151" s="118" t="s">
        <v>219</v>
      </c>
      <c r="O151" s="119">
        <v>2000</v>
      </c>
      <c r="P151" s="120" t="s">
        <v>234</v>
      </c>
      <c r="Q151" s="121" t="s">
        <v>392</v>
      </c>
      <c r="R151" s="122"/>
      <c r="S151" s="123">
        <v>275</v>
      </c>
      <c r="T151" s="123"/>
      <c r="U151" s="124"/>
    </row>
    <row r="152" spans="1:21" customFormat="1" ht="18" x14ac:dyDescent="0.25">
      <c r="A152" s="114">
        <v>0.57638888888888895</v>
      </c>
      <c r="B152" s="115">
        <v>106</v>
      </c>
      <c r="C152" s="115">
        <v>3</v>
      </c>
      <c r="D152" s="115"/>
      <c r="E152" s="116">
        <v>0.40625</v>
      </c>
      <c r="F152" s="117"/>
      <c r="G152" s="117"/>
      <c r="H152" s="117"/>
      <c r="I152" s="142">
        <v>3</v>
      </c>
      <c r="J152" s="196">
        <v>6.5898175021147564E-3</v>
      </c>
      <c r="K152" s="115">
        <v>17</v>
      </c>
      <c r="L152" s="118" t="s">
        <v>322</v>
      </c>
      <c r="M152" s="118" t="s">
        <v>289</v>
      </c>
      <c r="N152" s="118" t="s">
        <v>219</v>
      </c>
      <c r="O152" s="119">
        <v>2000</v>
      </c>
      <c r="P152" s="120" t="s">
        <v>280</v>
      </c>
      <c r="Q152" s="121" t="s">
        <v>393</v>
      </c>
      <c r="R152" s="122"/>
      <c r="S152" s="123">
        <v>275</v>
      </c>
      <c r="T152" s="123"/>
      <c r="U152" s="124"/>
    </row>
    <row r="153" spans="1:21" customFormat="1" ht="18" x14ac:dyDescent="0.25">
      <c r="A153" s="114">
        <v>0.57638888888888895</v>
      </c>
      <c r="B153" s="115">
        <v>106</v>
      </c>
      <c r="C153" s="115">
        <v>3</v>
      </c>
      <c r="D153" s="115"/>
      <c r="E153" s="116">
        <v>0.40625</v>
      </c>
      <c r="F153" s="117"/>
      <c r="G153" s="117"/>
      <c r="H153" s="117"/>
      <c r="I153" s="142">
        <v>4</v>
      </c>
      <c r="J153" s="196">
        <v>7.1139517994207582E-3</v>
      </c>
      <c r="K153" s="115">
        <v>18</v>
      </c>
      <c r="L153" s="118" t="s">
        <v>322</v>
      </c>
      <c r="M153" s="118" t="s">
        <v>289</v>
      </c>
      <c r="N153" s="118" t="s">
        <v>219</v>
      </c>
      <c r="O153" s="119">
        <v>2000</v>
      </c>
      <c r="P153" s="120" t="s">
        <v>314</v>
      </c>
      <c r="Q153" s="121" t="s">
        <v>394</v>
      </c>
      <c r="R153" s="122"/>
      <c r="S153" s="123">
        <v>275</v>
      </c>
      <c r="T153" s="123"/>
      <c r="U153" s="124"/>
    </row>
    <row r="154" spans="1:21" ht="23.25" x14ac:dyDescent="0.2">
      <c r="A154" s="101">
        <v>0.69374999999999998</v>
      </c>
      <c r="B154" s="102">
        <v>127</v>
      </c>
      <c r="C154" s="102">
        <v>1</v>
      </c>
      <c r="D154" s="102"/>
      <c r="E154" s="103">
        <v>0.43402777777777773</v>
      </c>
      <c r="F154" s="103"/>
      <c r="G154" s="103"/>
      <c r="H154" s="104"/>
      <c r="I154" s="104">
        <v>0</v>
      </c>
      <c r="J154" s="105">
        <v>0</v>
      </c>
      <c r="K154" s="106">
        <v>0</v>
      </c>
      <c r="L154" s="107" t="s">
        <v>322</v>
      </c>
      <c r="M154" s="107" t="s">
        <v>214</v>
      </c>
      <c r="N154" s="108" t="s">
        <v>373</v>
      </c>
      <c r="O154" s="109">
        <v>2000</v>
      </c>
      <c r="P154" s="108"/>
      <c r="Q154" s="109"/>
      <c r="R154" s="110" t="s">
        <v>217</v>
      </c>
      <c r="S154" s="111">
        <v>325</v>
      </c>
      <c r="T154" s="112"/>
      <c r="U154" s="113"/>
    </row>
    <row r="155" spans="1:21" ht="31.5" x14ac:dyDescent="0.2">
      <c r="A155" s="114">
        <v>0.69374999999999998</v>
      </c>
      <c r="B155" s="115">
        <v>127</v>
      </c>
      <c r="C155" s="115">
        <v>1</v>
      </c>
      <c r="D155" s="115"/>
      <c r="E155" s="116">
        <v>0.43402777777777773</v>
      </c>
      <c r="F155" s="144"/>
      <c r="G155" s="144"/>
      <c r="H155" s="144"/>
      <c r="I155" s="142">
        <v>1</v>
      </c>
      <c r="J155" s="196">
        <v>6.0595984015238283E-3</v>
      </c>
      <c r="K155" s="115">
        <v>4</v>
      </c>
      <c r="L155" s="118" t="s">
        <v>322</v>
      </c>
      <c r="M155" s="118" t="s">
        <v>214</v>
      </c>
      <c r="N155" s="118" t="s">
        <v>357</v>
      </c>
      <c r="O155" s="119">
        <v>2000</v>
      </c>
      <c r="P155" s="120" t="s">
        <v>399</v>
      </c>
      <c r="Q155" s="121" t="s">
        <v>400</v>
      </c>
      <c r="R155" s="122" t="s">
        <v>217</v>
      </c>
      <c r="S155" s="123">
        <v>325</v>
      </c>
      <c r="T155" s="129"/>
      <c r="U155" s="145"/>
    </row>
    <row r="156" spans="1:21" ht="38.25" x14ac:dyDescent="0.2">
      <c r="A156" s="114">
        <v>0.69374999999999998</v>
      </c>
      <c r="B156" s="115">
        <v>127</v>
      </c>
      <c r="C156" s="115">
        <v>1</v>
      </c>
      <c r="D156" s="115"/>
      <c r="E156" s="116">
        <v>0.43402777777777773</v>
      </c>
      <c r="F156" s="144"/>
      <c r="G156" s="144"/>
      <c r="H156" s="144"/>
      <c r="I156" s="142">
        <v>2</v>
      </c>
      <c r="J156" s="196">
        <v>6.1119327276398065E-3</v>
      </c>
      <c r="K156" s="115">
        <v>1</v>
      </c>
      <c r="L156" s="118" t="s">
        <v>322</v>
      </c>
      <c r="M156" s="118" t="s">
        <v>214</v>
      </c>
      <c r="N156" s="118" t="s">
        <v>373</v>
      </c>
      <c r="O156" s="119">
        <v>2000</v>
      </c>
      <c r="P156" s="120" t="s">
        <v>401</v>
      </c>
      <c r="Q156" s="121" t="s">
        <v>402</v>
      </c>
      <c r="R156" s="122" t="s">
        <v>217</v>
      </c>
      <c r="S156" s="123">
        <v>650</v>
      </c>
      <c r="T156" s="129">
        <v>43587</v>
      </c>
      <c r="U156" s="145"/>
    </row>
    <row r="157" spans="1:21" ht="25.5" x14ac:dyDescent="0.2">
      <c r="A157" s="114">
        <v>0.69374999999999998</v>
      </c>
      <c r="B157" s="115">
        <v>127</v>
      </c>
      <c r="C157" s="115">
        <v>1</v>
      </c>
      <c r="D157" s="115"/>
      <c r="E157" s="116">
        <v>0.43402777777777773</v>
      </c>
      <c r="F157" s="144"/>
      <c r="G157" s="144"/>
      <c r="H157" s="144"/>
      <c r="I157" s="142">
        <v>3</v>
      </c>
      <c r="J157" s="196">
        <v>6.2625875163522865E-3</v>
      </c>
      <c r="K157" s="115">
        <v>2</v>
      </c>
      <c r="L157" s="118" t="s">
        <v>322</v>
      </c>
      <c r="M157" s="118" t="s">
        <v>214</v>
      </c>
      <c r="N157" s="118" t="s">
        <v>357</v>
      </c>
      <c r="O157" s="119">
        <v>2000</v>
      </c>
      <c r="P157" s="120" t="s">
        <v>363</v>
      </c>
      <c r="Q157" s="121" t="s">
        <v>403</v>
      </c>
      <c r="R157" s="122" t="s">
        <v>217</v>
      </c>
      <c r="S157" s="123">
        <v>325</v>
      </c>
      <c r="T157" s="129"/>
      <c r="U157" s="145"/>
    </row>
    <row r="158" spans="1:21" ht="25.5" x14ac:dyDescent="0.2">
      <c r="A158" s="114">
        <v>0.69374999999999998</v>
      </c>
      <c r="B158" s="115">
        <v>127</v>
      </c>
      <c r="C158" s="115">
        <v>1</v>
      </c>
      <c r="D158" s="115"/>
      <c r="E158" s="116">
        <v>0.43402777777777773</v>
      </c>
      <c r="F158" s="144"/>
      <c r="G158" s="144"/>
      <c r="H158" s="144"/>
      <c r="I158" s="142">
        <v>4</v>
      </c>
      <c r="J158" s="196">
        <v>6.2896174641063401E-3</v>
      </c>
      <c r="K158" s="115">
        <v>3</v>
      </c>
      <c r="L158" s="118" t="s">
        <v>322</v>
      </c>
      <c r="M158" s="118" t="s">
        <v>214</v>
      </c>
      <c r="N158" s="118" t="s">
        <v>373</v>
      </c>
      <c r="O158" s="119">
        <v>2000</v>
      </c>
      <c r="P158" s="120" t="s">
        <v>277</v>
      </c>
      <c r="Q158" s="121" t="s">
        <v>404</v>
      </c>
      <c r="R158" s="122" t="s">
        <v>217</v>
      </c>
      <c r="S158" s="123">
        <v>325</v>
      </c>
      <c r="T158" s="129"/>
      <c r="U158" s="145"/>
    </row>
    <row r="159" spans="1:21" ht="23.25" x14ac:dyDescent="0.2">
      <c r="A159" s="101">
        <v>0.69374999999999998</v>
      </c>
      <c r="B159" s="102">
        <v>127</v>
      </c>
      <c r="C159" s="102">
        <v>2</v>
      </c>
      <c r="D159" s="102"/>
      <c r="E159" s="103">
        <v>0.43402777777777773</v>
      </c>
      <c r="F159" s="103"/>
      <c r="G159" s="103"/>
      <c r="H159" s="104"/>
      <c r="I159" s="104">
        <v>0</v>
      </c>
      <c r="J159" s="105">
        <v>0</v>
      </c>
      <c r="K159" s="106">
        <v>0</v>
      </c>
      <c r="L159" s="107" t="s">
        <v>322</v>
      </c>
      <c r="M159" s="107" t="s">
        <v>214</v>
      </c>
      <c r="N159" s="108" t="s">
        <v>373</v>
      </c>
      <c r="O159" s="109">
        <v>2000</v>
      </c>
      <c r="P159" s="108"/>
      <c r="Q159" s="109"/>
      <c r="R159" s="110" t="s">
        <v>217</v>
      </c>
      <c r="S159" s="111">
        <v>325</v>
      </c>
      <c r="T159" s="112"/>
      <c r="U159" s="113"/>
    </row>
    <row r="160" spans="1:21" ht="25.5" x14ac:dyDescent="0.2">
      <c r="A160" s="114">
        <v>0.69374999999999998</v>
      </c>
      <c r="B160" s="115">
        <v>127</v>
      </c>
      <c r="C160" s="115">
        <v>2</v>
      </c>
      <c r="D160" s="115"/>
      <c r="E160" s="116">
        <v>0.43402777777777773</v>
      </c>
      <c r="F160" s="144"/>
      <c r="G160" s="144"/>
      <c r="H160" s="144"/>
      <c r="I160" s="142">
        <v>1</v>
      </c>
      <c r="J160" s="196">
        <v>5.9761271137390342E-3</v>
      </c>
      <c r="K160" s="115">
        <v>5</v>
      </c>
      <c r="L160" s="118" t="s">
        <v>322</v>
      </c>
      <c r="M160" s="118" t="s">
        <v>214</v>
      </c>
      <c r="N160" s="118" t="s">
        <v>357</v>
      </c>
      <c r="O160" s="119">
        <v>2000</v>
      </c>
      <c r="P160" s="120" t="s">
        <v>363</v>
      </c>
      <c r="Q160" s="121" t="s">
        <v>405</v>
      </c>
      <c r="R160" s="122" t="s">
        <v>217</v>
      </c>
      <c r="S160" s="123">
        <v>325</v>
      </c>
      <c r="T160" s="129"/>
      <c r="U160" s="145"/>
    </row>
    <row r="161" spans="1:22" ht="25.5" x14ac:dyDescent="0.2">
      <c r="A161" s="114">
        <v>0.69374999999999998</v>
      </c>
      <c r="B161" s="115">
        <v>127</v>
      </c>
      <c r="C161" s="115">
        <v>2</v>
      </c>
      <c r="D161" s="115"/>
      <c r="E161" s="116">
        <v>0.43402777777777773</v>
      </c>
      <c r="F161" s="144"/>
      <c r="G161" s="144"/>
      <c r="H161" s="144"/>
      <c r="I161" s="142">
        <v>2</v>
      </c>
      <c r="J161" s="196">
        <v>6.0202943550132252E-3</v>
      </c>
      <c r="K161" s="115">
        <v>6</v>
      </c>
      <c r="L161" s="118" t="s">
        <v>322</v>
      </c>
      <c r="M161" s="118" t="s">
        <v>214</v>
      </c>
      <c r="N161" s="118" t="s">
        <v>357</v>
      </c>
      <c r="O161" s="119">
        <v>2000</v>
      </c>
      <c r="P161" s="120" t="s">
        <v>406</v>
      </c>
      <c r="Q161" s="121" t="s">
        <v>407</v>
      </c>
      <c r="R161" s="122" t="s">
        <v>217</v>
      </c>
      <c r="S161" s="123">
        <v>325</v>
      </c>
      <c r="T161" s="129"/>
      <c r="U161" s="145"/>
    </row>
    <row r="162" spans="1:22" ht="25.5" x14ac:dyDescent="0.2">
      <c r="A162" s="114">
        <v>0.69374999999999998</v>
      </c>
      <c r="B162" s="115">
        <v>127</v>
      </c>
      <c r="C162" s="115">
        <v>2</v>
      </c>
      <c r="D162" s="115"/>
      <c r="E162" s="116">
        <v>0.43402777777777773</v>
      </c>
      <c r="F162" s="144"/>
      <c r="G162" s="144"/>
      <c r="H162" s="144"/>
      <c r="I162" s="142">
        <v>3</v>
      </c>
      <c r="J162" s="196">
        <v>6.0261433820013232E-3</v>
      </c>
      <c r="K162" s="115">
        <v>7</v>
      </c>
      <c r="L162" s="118" t="s">
        <v>322</v>
      </c>
      <c r="M162" s="118" t="s">
        <v>214</v>
      </c>
      <c r="N162" s="118" t="s">
        <v>357</v>
      </c>
      <c r="O162" s="119">
        <v>2000</v>
      </c>
      <c r="P162" s="120" t="s">
        <v>275</v>
      </c>
      <c r="Q162" s="121" t="s">
        <v>408</v>
      </c>
      <c r="R162" s="122" t="s">
        <v>217</v>
      </c>
      <c r="S162" s="123">
        <v>325</v>
      </c>
      <c r="T162" s="129"/>
      <c r="U162" s="145"/>
    </row>
    <row r="163" spans="1:22" customFormat="1" ht="23.25" x14ac:dyDescent="0.25">
      <c r="A163" s="101">
        <v>0.65416666666666667</v>
      </c>
      <c r="B163" s="102">
        <v>118</v>
      </c>
      <c r="C163" s="102">
        <v>1</v>
      </c>
      <c r="D163" s="102"/>
      <c r="E163" s="103">
        <v>0.44791666666666669</v>
      </c>
      <c r="F163" s="103"/>
      <c r="G163" s="103"/>
      <c r="H163" s="104"/>
      <c r="I163" s="104">
        <v>0</v>
      </c>
      <c r="J163" s="105">
        <v>0</v>
      </c>
      <c r="K163" s="106">
        <v>0</v>
      </c>
      <c r="L163" s="107" t="s">
        <v>213</v>
      </c>
      <c r="M163" s="107" t="s">
        <v>214</v>
      </c>
      <c r="N163" s="108" t="s">
        <v>373</v>
      </c>
      <c r="O163" s="109">
        <v>2000</v>
      </c>
      <c r="P163" s="108"/>
      <c r="Q163" s="109"/>
      <c r="R163" s="110" t="s">
        <v>217</v>
      </c>
      <c r="S163" s="111">
        <v>325</v>
      </c>
      <c r="T163" s="112"/>
      <c r="U163" s="113"/>
    </row>
    <row r="164" spans="1:22" customFormat="1" ht="25.5" x14ac:dyDescent="0.25">
      <c r="A164" s="114">
        <v>0.65416666666666667</v>
      </c>
      <c r="B164" s="115">
        <v>118</v>
      </c>
      <c r="C164" s="115">
        <v>1</v>
      </c>
      <c r="D164" s="115"/>
      <c r="E164" s="116">
        <v>0.44791666666666669</v>
      </c>
      <c r="F164" s="117"/>
      <c r="G164" s="117"/>
      <c r="H164" s="117"/>
      <c r="I164" s="142">
        <v>1</v>
      </c>
      <c r="J164" s="196">
        <v>5.621327192138024E-3</v>
      </c>
      <c r="K164" s="115">
        <v>2</v>
      </c>
      <c r="L164" s="118" t="s">
        <v>213</v>
      </c>
      <c r="M164" s="118" t="s">
        <v>214</v>
      </c>
      <c r="N164" s="118" t="s">
        <v>357</v>
      </c>
      <c r="O164" s="119">
        <v>2000</v>
      </c>
      <c r="P164" s="120" t="s">
        <v>406</v>
      </c>
      <c r="Q164" s="121" t="s">
        <v>409</v>
      </c>
      <c r="R164" s="122" t="s">
        <v>217</v>
      </c>
      <c r="S164" s="123">
        <v>325</v>
      </c>
      <c r="T164" s="123"/>
      <c r="U164" s="145"/>
    </row>
    <row r="165" spans="1:22" customFormat="1" ht="38.25" x14ac:dyDescent="0.25">
      <c r="A165" s="114">
        <v>0.65416666666666667</v>
      </c>
      <c r="B165" s="115">
        <v>118</v>
      </c>
      <c r="C165" s="115">
        <v>1</v>
      </c>
      <c r="D165" s="115"/>
      <c r="E165" s="116">
        <v>0.44791666666666669</v>
      </c>
      <c r="F165" s="117"/>
      <c r="G165" s="117"/>
      <c r="H165" s="117"/>
      <c r="I165" s="142">
        <v>2</v>
      </c>
      <c r="J165" s="196">
        <v>5.6984174176660241E-3</v>
      </c>
      <c r="K165" s="115">
        <v>5</v>
      </c>
      <c r="L165" s="118" t="s">
        <v>213</v>
      </c>
      <c r="M165" s="118" t="s">
        <v>214</v>
      </c>
      <c r="N165" s="118" t="s">
        <v>357</v>
      </c>
      <c r="O165" s="119">
        <v>2000</v>
      </c>
      <c r="P165" s="120" t="s">
        <v>406</v>
      </c>
      <c r="Q165" s="121" t="s">
        <v>410</v>
      </c>
      <c r="R165" s="122" t="s">
        <v>217</v>
      </c>
      <c r="S165" s="123">
        <v>325</v>
      </c>
      <c r="T165" s="123"/>
      <c r="U165" s="145"/>
    </row>
    <row r="166" spans="1:22" customFormat="1" ht="25.5" x14ac:dyDescent="0.25">
      <c r="A166" s="114">
        <v>0.65416666666666667</v>
      </c>
      <c r="B166" s="115">
        <v>118</v>
      </c>
      <c r="C166" s="115">
        <v>1</v>
      </c>
      <c r="D166" s="115"/>
      <c r="E166" s="116">
        <v>0.44791666666666669</v>
      </c>
      <c r="F166" s="117"/>
      <c r="G166" s="117"/>
      <c r="H166" s="117"/>
      <c r="I166" s="142">
        <v>3</v>
      </c>
      <c r="J166" s="196">
        <v>5.8714961028696645E-3</v>
      </c>
      <c r="K166" s="115">
        <v>4</v>
      </c>
      <c r="L166" s="118" t="s">
        <v>213</v>
      </c>
      <c r="M166" s="118" t="s">
        <v>214</v>
      </c>
      <c r="N166" s="118" t="s">
        <v>373</v>
      </c>
      <c r="O166" s="119">
        <v>2000</v>
      </c>
      <c r="P166" s="120" t="s">
        <v>325</v>
      </c>
      <c r="Q166" s="121" t="s">
        <v>411</v>
      </c>
      <c r="R166" s="122" t="s">
        <v>217</v>
      </c>
      <c r="S166" s="123">
        <v>325</v>
      </c>
      <c r="T166" s="123"/>
      <c r="U166" s="146"/>
    </row>
    <row r="167" spans="1:22" customFormat="1" ht="25.5" x14ac:dyDescent="0.25">
      <c r="A167" s="114">
        <v>0.65416666666666667</v>
      </c>
      <c r="B167" s="115">
        <v>118</v>
      </c>
      <c r="C167" s="115">
        <v>1</v>
      </c>
      <c r="D167" s="115"/>
      <c r="E167" s="116">
        <v>0.44791666666666669</v>
      </c>
      <c r="F167" s="144"/>
      <c r="G167" s="144"/>
      <c r="H167" s="144"/>
      <c r="I167" s="147">
        <v>4</v>
      </c>
      <c r="J167" s="196">
        <v>6.1096405551327804E-3</v>
      </c>
      <c r="K167" s="115">
        <v>3</v>
      </c>
      <c r="L167" s="118" t="s">
        <v>213</v>
      </c>
      <c r="M167" s="118" t="s">
        <v>214</v>
      </c>
      <c r="N167" s="118" t="s">
        <v>357</v>
      </c>
      <c r="O167" s="119">
        <v>2000</v>
      </c>
      <c r="P167" s="120" t="s">
        <v>412</v>
      </c>
      <c r="Q167" s="121" t="s">
        <v>413</v>
      </c>
      <c r="R167" s="122" t="s">
        <v>217</v>
      </c>
      <c r="S167" s="123">
        <v>325</v>
      </c>
      <c r="T167" s="123"/>
      <c r="U167" s="145"/>
    </row>
    <row r="168" spans="1:22" customFormat="1" ht="23.25" x14ac:dyDescent="0.25">
      <c r="A168" s="101">
        <v>0.65416666666666667</v>
      </c>
      <c r="B168" s="102">
        <v>118</v>
      </c>
      <c r="C168" s="102">
        <v>2</v>
      </c>
      <c r="D168" s="102"/>
      <c r="E168" s="103">
        <v>0.44791666666666669</v>
      </c>
      <c r="F168" s="103"/>
      <c r="G168" s="103"/>
      <c r="H168" s="104"/>
      <c r="I168" s="104">
        <v>0</v>
      </c>
      <c r="J168" s="105">
        <v>0</v>
      </c>
      <c r="K168" s="106">
        <v>0</v>
      </c>
      <c r="L168" s="107" t="s">
        <v>213</v>
      </c>
      <c r="M168" s="107" t="s">
        <v>214</v>
      </c>
      <c r="N168" s="108" t="s">
        <v>373</v>
      </c>
      <c r="O168" s="109">
        <v>2000</v>
      </c>
      <c r="P168" s="108"/>
      <c r="Q168" s="109"/>
      <c r="R168" s="110" t="s">
        <v>217</v>
      </c>
      <c r="S168" s="111">
        <v>325</v>
      </c>
      <c r="T168" s="112"/>
      <c r="U168" s="113"/>
    </row>
    <row r="169" spans="1:22" customFormat="1" ht="25.5" x14ac:dyDescent="0.25">
      <c r="A169" s="114">
        <v>0.65416666666666667</v>
      </c>
      <c r="B169" s="115">
        <v>118</v>
      </c>
      <c r="C169" s="115">
        <v>2</v>
      </c>
      <c r="D169" s="115"/>
      <c r="E169" s="116">
        <v>0.44791666666666669</v>
      </c>
      <c r="F169" s="117"/>
      <c r="G169" s="117"/>
      <c r="H169" s="117"/>
      <c r="I169" s="142">
        <v>1</v>
      </c>
      <c r="J169" s="196">
        <v>5.2290174279140261E-3</v>
      </c>
      <c r="K169" s="115">
        <v>7</v>
      </c>
      <c r="L169" s="118" t="s">
        <v>213</v>
      </c>
      <c r="M169" s="118" t="s">
        <v>214</v>
      </c>
      <c r="N169" s="118" t="s">
        <v>357</v>
      </c>
      <c r="O169" s="119">
        <v>2000</v>
      </c>
      <c r="P169" s="120" t="s">
        <v>414</v>
      </c>
      <c r="Q169" s="121" t="s">
        <v>415</v>
      </c>
      <c r="R169" s="122" t="s">
        <v>217</v>
      </c>
      <c r="S169" s="123">
        <v>325</v>
      </c>
      <c r="T169" s="123"/>
      <c r="U169" s="145"/>
    </row>
    <row r="170" spans="1:22" customFormat="1" ht="26.25" x14ac:dyDescent="0.25">
      <c r="A170" s="114">
        <v>0.65416666666666667</v>
      </c>
      <c r="B170" s="115">
        <v>118</v>
      </c>
      <c r="C170" s="115">
        <v>2</v>
      </c>
      <c r="D170" s="115"/>
      <c r="E170" s="116">
        <v>0.44791666666666669</v>
      </c>
      <c r="F170" s="117"/>
      <c r="G170" s="117"/>
      <c r="H170" s="117"/>
      <c r="I170" s="142">
        <v>2</v>
      </c>
      <c r="J170" s="196">
        <v>5.3157383806929038E-3</v>
      </c>
      <c r="K170" s="115">
        <v>8</v>
      </c>
      <c r="L170" s="118" t="s">
        <v>213</v>
      </c>
      <c r="M170" s="118" t="s">
        <v>214</v>
      </c>
      <c r="N170" s="118" t="s">
        <v>357</v>
      </c>
      <c r="O170" s="119">
        <v>2000</v>
      </c>
      <c r="P170" s="120" t="s">
        <v>359</v>
      </c>
      <c r="Q170" s="148" t="s">
        <v>416</v>
      </c>
      <c r="R170" s="122" t="s">
        <v>217</v>
      </c>
      <c r="S170" s="123">
        <v>325</v>
      </c>
      <c r="T170" s="123" t="s">
        <v>417</v>
      </c>
      <c r="U170" s="149"/>
      <c r="V170" s="130"/>
    </row>
    <row r="171" spans="1:22" customFormat="1" ht="25.5" x14ac:dyDescent="0.25">
      <c r="A171" s="114">
        <v>0.65416666666666667</v>
      </c>
      <c r="B171" s="115">
        <v>118</v>
      </c>
      <c r="C171" s="115">
        <v>2</v>
      </c>
      <c r="D171" s="115"/>
      <c r="E171" s="116">
        <v>0.44791666666666669</v>
      </c>
      <c r="F171" s="144"/>
      <c r="G171" s="144"/>
      <c r="H171" s="144"/>
      <c r="I171" s="147">
        <v>3</v>
      </c>
      <c r="J171" s="196">
        <v>5.6862280875233694E-3</v>
      </c>
      <c r="K171" s="115">
        <v>6</v>
      </c>
      <c r="L171" s="118" t="s">
        <v>213</v>
      </c>
      <c r="M171" s="118" t="s">
        <v>214</v>
      </c>
      <c r="N171" s="118" t="s">
        <v>357</v>
      </c>
      <c r="O171" s="119">
        <v>2000</v>
      </c>
      <c r="P171" s="120" t="s">
        <v>412</v>
      </c>
      <c r="Q171" s="121" t="s">
        <v>418</v>
      </c>
      <c r="R171" s="122" t="s">
        <v>217</v>
      </c>
      <c r="S171" s="123">
        <v>325</v>
      </c>
      <c r="T171" s="123"/>
      <c r="U171" s="145"/>
    </row>
    <row r="172" spans="1:22" customFormat="1" ht="23.25" x14ac:dyDescent="0.25">
      <c r="A172" s="101">
        <v>0.66875000000000007</v>
      </c>
      <c r="B172" s="102">
        <v>121</v>
      </c>
      <c r="C172" s="102">
        <v>1</v>
      </c>
      <c r="D172" s="102"/>
      <c r="E172" s="103">
        <v>0.4548611111111111</v>
      </c>
      <c r="F172" s="103"/>
      <c r="G172" s="103"/>
      <c r="H172" s="104"/>
      <c r="I172" s="104">
        <v>0</v>
      </c>
      <c r="J172" s="105">
        <v>0</v>
      </c>
      <c r="K172" s="106">
        <v>0</v>
      </c>
      <c r="L172" s="107" t="s">
        <v>322</v>
      </c>
      <c r="M172" s="107" t="s">
        <v>356</v>
      </c>
      <c r="N172" s="108" t="s">
        <v>373</v>
      </c>
      <c r="O172" s="109">
        <v>1000</v>
      </c>
      <c r="P172" s="108"/>
      <c r="Q172" s="109"/>
      <c r="R172" s="110"/>
      <c r="S172" s="111">
        <v>325</v>
      </c>
      <c r="T172" s="112"/>
      <c r="U172" s="113"/>
    </row>
    <row r="173" spans="1:22" customFormat="1" ht="25.5" x14ac:dyDescent="0.25">
      <c r="A173" s="114">
        <v>0.66875000000000007</v>
      </c>
      <c r="B173" s="115">
        <v>121</v>
      </c>
      <c r="C173" s="115">
        <v>1</v>
      </c>
      <c r="D173" s="115"/>
      <c r="E173" s="116">
        <v>0.4548611111111111</v>
      </c>
      <c r="F173" s="144"/>
      <c r="G173" s="144"/>
      <c r="H173" s="144"/>
      <c r="I173" s="142">
        <v>1</v>
      </c>
      <c r="J173" s="196">
        <v>3.1211996522636822E-3</v>
      </c>
      <c r="K173" s="115">
        <v>2</v>
      </c>
      <c r="L173" s="118" t="s">
        <v>322</v>
      </c>
      <c r="M173" s="118" t="s">
        <v>356</v>
      </c>
      <c r="N173" s="118" t="s">
        <v>357</v>
      </c>
      <c r="O173" s="119">
        <v>1000</v>
      </c>
      <c r="P173" s="120" t="s">
        <v>5</v>
      </c>
      <c r="Q173" s="121" t="s">
        <v>419</v>
      </c>
      <c r="R173" s="122"/>
      <c r="S173" s="123">
        <v>325</v>
      </c>
      <c r="T173" s="129"/>
      <c r="U173" s="145"/>
    </row>
    <row r="174" spans="1:22" customFormat="1" ht="31.5" x14ac:dyDescent="0.25">
      <c r="A174" s="114">
        <v>0.66875000000000007</v>
      </c>
      <c r="B174" s="115">
        <v>121</v>
      </c>
      <c r="C174" s="115">
        <v>1</v>
      </c>
      <c r="D174" s="115"/>
      <c r="E174" s="116">
        <v>0.4548611111111111</v>
      </c>
      <c r="F174" s="144"/>
      <c r="G174" s="144"/>
      <c r="H174" s="144"/>
      <c r="I174" s="142">
        <v>2</v>
      </c>
      <c r="J174" s="196">
        <v>3.1444876196106441E-3</v>
      </c>
      <c r="K174" s="115">
        <v>1</v>
      </c>
      <c r="L174" s="118" t="s">
        <v>322</v>
      </c>
      <c r="M174" s="118" t="s">
        <v>356</v>
      </c>
      <c r="N174" s="118" t="s">
        <v>357</v>
      </c>
      <c r="O174" s="119">
        <v>1000</v>
      </c>
      <c r="P174" s="120" t="s">
        <v>420</v>
      </c>
      <c r="Q174" s="121" t="s">
        <v>421</v>
      </c>
      <c r="R174" s="122"/>
      <c r="S174" s="123">
        <v>325</v>
      </c>
      <c r="T174" s="129"/>
      <c r="U174" s="145"/>
    </row>
    <row r="175" spans="1:22" customFormat="1" ht="25.5" x14ac:dyDescent="0.25">
      <c r="A175" s="114">
        <v>0.66875000000000007</v>
      </c>
      <c r="B175" s="115">
        <v>121</v>
      </c>
      <c r="C175" s="115">
        <v>1</v>
      </c>
      <c r="D175" s="115"/>
      <c r="E175" s="116">
        <v>0.4548611111111111</v>
      </c>
      <c r="F175" s="144"/>
      <c r="G175" s="144"/>
      <c r="H175" s="144"/>
      <c r="I175" s="142">
        <v>3</v>
      </c>
      <c r="J175" s="196">
        <v>3.1592637965654684E-3</v>
      </c>
      <c r="K175" s="115">
        <v>3</v>
      </c>
      <c r="L175" s="118" t="s">
        <v>322</v>
      </c>
      <c r="M175" s="118" t="s">
        <v>356</v>
      </c>
      <c r="N175" s="118" t="s">
        <v>357</v>
      </c>
      <c r="O175" s="119">
        <v>1000</v>
      </c>
      <c r="P175" s="120" t="s">
        <v>359</v>
      </c>
      <c r="Q175" s="121" t="s">
        <v>422</v>
      </c>
      <c r="R175" s="122"/>
      <c r="S175" s="123">
        <v>325</v>
      </c>
      <c r="T175" s="129"/>
      <c r="U175" s="145"/>
    </row>
    <row r="176" spans="1:22" customFormat="1" ht="25.5" x14ac:dyDescent="0.25">
      <c r="A176" s="114">
        <v>0.66875000000000007</v>
      </c>
      <c r="B176" s="115">
        <v>121</v>
      </c>
      <c r="C176" s="115">
        <v>1</v>
      </c>
      <c r="D176" s="115"/>
      <c r="E176" s="116">
        <v>0.4548611111111111</v>
      </c>
      <c r="F176" s="144"/>
      <c r="G176" s="144"/>
      <c r="H176" s="144"/>
      <c r="I176" s="142">
        <v>4</v>
      </c>
      <c r="J176" s="196">
        <v>3.2738454825824641E-3</v>
      </c>
      <c r="K176" s="115">
        <v>5</v>
      </c>
      <c r="L176" s="118" t="s">
        <v>322</v>
      </c>
      <c r="M176" s="118" t="s">
        <v>356</v>
      </c>
      <c r="N176" s="118" t="s">
        <v>357</v>
      </c>
      <c r="O176" s="119">
        <v>1000</v>
      </c>
      <c r="P176" s="120" t="s">
        <v>363</v>
      </c>
      <c r="Q176" s="121" t="s">
        <v>423</v>
      </c>
      <c r="R176" s="122"/>
      <c r="S176" s="123">
        <v>325</v>
      </c>
      <c r="T176" s="129"/>
      <c r="U176" s="145"/>
    </row>
    <row r="177" spans="1:21" customFormat="1" ht="25.5" x14ac:dyDescent="0.25">
      <c r="A177" s="114">
        <v>0.66875000000000007</v>
      </c>
      <c r="B177" s="115">
        <v>121</v>
      </c>
      <c r="C177" s="115">
        <v>1</v>
      </c>
      <c r="D177" s="115"/>
      <c r="E177" s="116">
        <v>0.4548611111111111</v>
      </c>
      <c r="F177" s="144"/>
      <c r="G177" s="144"/>
      <c r="H177" s="144"/>
      <c r="I177" s="142">
        <v>5</v>
      </c>
      <c r="J177" s="196">
        <v>3.3337267655427949E-3</v>
      </c>
      <c r="K177" s="115">
        <v>4</v>
      </c>
      <c r="L177" s="118" t="s">
        <v>322</v>
      </c>
      <c r="M177" s="118" t="s">
        <v>356</v>
      </c>
      <c r="N177" s="118" t="s">
        <v>357</v>
      </c>
      <c r="O177" s="119">
        <v>1000</v>
      </c>
      <c r="P177" s="120" t="s">
        <v>424</v>
      </c>
      <c r="Q177" s="121" t="s">
        <v>425</v>
      </c>
      <c r="R177" s="122"/>
      <c r="S177" s="123">
        <v>325</v>
      </c>
      <c r="T177" s="129"/>
      <c r="U177" s="145"/>
    </row>
    <row r="178" spans="1:21" customFormat="1" ht="23.25" x14ac:dyDescent="0.25">
      <c r="A178" s="101">
        <v>0.66875000000000007</v>
      </c>
      <c r="B178" s="102">
        <v>121</v>
      </c>
      <c r="C178" s="102">
        <v>2</v>
      </c>
      <c r="D178" s="102"/>
      <c r="E178" s="103">
        <v>0.4548611111111111</v>
      </c>
      <c r="F178" s="103"/>
      <c r="G178" s="103"/>
      <c r="H178" s="104"/>
      <c r="I178" s="104">
        <v>0</v>
      </c>
      <c r="J178" s="105">
        <v>0</v>
      </c>
      <c r="K178" s="106">
        <v>0</v>
      </c>
      <c r="L178" s="107" t="s">
        <v>322</v>
      </c>
      <c r="M178" s="107" t="s">
        <v>356</v>
      </c>
      <c r="N178" s="108" t="s">
        <v>373</v>
      </c>
      <c r="O178" s="109">
        <v>1000</v>
      </c>
      <c r="P178" s="108"/>
      <c r="Q178" s="109"/>
      <c r="R178" s="110"/>
      <c r="S178" s="111">
        <v>325</v>
      </c>
      <c r="T178" s="112"/>
      <c r="U178" s="113"/>
    </row>
    <row r="179" spans="1:21" customFormat="1" ht="25.5" x14ac:dyDescent="0.25">
      <c r="A179" s="114">
        <v>0.66875000000000007</v>
      </c>
      <c r="B179" s="115">
        <v>121</v>
      </c>
      <c r="C179" s="115">
        <v>2</v>
      </c>
      <c r="D179" s="115"/>
      <c r="E179" s="116">
        <v>0.4548611111111111</v>
      </c>
      <c r="F179" s="144"/>
      <c r="G179" s="144"/>
      <c r="H179" s="144"/>
      <c r="I179" s="142">
        <v>1</v>
      </c>
      <c r="J179" s="196">
        <v>3.0526681306333801E-3</v>
      </c>
      <c r="K179" s="115">
        <v>11</v>
      </c>
      <c r="L179" s="118" t="s">
        <v>322</v>
      </c>
      <c r="M179" s="118" t="s">
        <v>356</v>
      </c>
      <c r="N179" s="118" t="s">
        <v>357</v>
      </c>
      <c r="O179" s="119">
        <v>1000</v>
      </c>
      <c r="P179" s="120" t="s">
        <v>5</v>
      </c>
      <c r="Q179" s="121" t="s">
        <v>426</v>
      </c>
      <c r="R179" s="122"/>
      <c r="S179" s="123">
        <v>325</v>
      </c>
      <c r="T179" s="129"/>
      <c r="U179" s="145"/>
    </row>
    <row r="180" spans="1:21" customFormat="1" ht="38.25" x14ac:dyDescent="0.25">
      <c r="A180" s="114">
        <v>0.66875000000000007</v>
      </c>
      <c r="B180" s="115">
        <v>121</v>
      </c>
      <c r="C180" s="115">
        <v>2</v>
      </c>
      <c r="D180" s="115"/>
      <c r="E180" s="116">
        <v>0.4548611111111111</v>
      </c>
      <c r="F180" s="144"/>
      <c r="G180" s="144"/>
      <c r="H180" s="144"/>
      <c r="I180" s="142">
        <v>2</v>
      </c>
      <c r="J180" s="196">
        <v>3.1013745649758166E-3</v>
      </c>
      <c r="K180" s="115">
        <v>9</v>
      </c>
      <c r="L180" s="118" t="s">
        <v>322</v>
      </c>
      <c r="M180" s="118" t="s">
        <v>356</v>
      </c>
      <c r="N180" s="118" t="s">
        <v>357</v>
      </c>
      <c r="O180" s="119">
        <v>1000</v>
      </c>
      <c r="P180" s="120" t="s">
        <v>367</v>
      </c>
      <c r="Q180" s="121" t="s">
        <v>427</v>
      </c>
      <c r="R180" s="122"/>
      <c r="S180" s="123">
        <v>325</v>
      </c>
      <c r="T180" s="129"/>
      <c r="U180" s="145"/>
    </row>
    <row r="181" spans="1:21" customFormat="1" ht="31.5" x14ac:dyDescent="0.25">
      <c r="A181" s="114">
        <v>0.66875000000000007</v>
      </c>
      <c r="B181" s="115">
        <v>121</v>
      </c>
      <c r="C181" s="115">
        <v>2</v>
      </c>
      <c r="D181" s="115"/>
      <c r="E181" s="116">
        <v>0.4548611111111111</v>
      </c>
      <c r="F181" s="144"/>
      <c r="G181" s="144"/>
      <c r="H181" s="144"/>
      <c r="I181" s="142">
        <v>3</v>
      </c>
      <c r="J181" s="196">
        <v>3.1504412567141225E-3</v>
      </c>
      <c r="K181" s="115">
        <v>6</v>
      </c>
      <c r="L181" s="118" t="s">
        <v>322</v>
      </c>
      <c r="M181" s="118" t="s">
        <v>356</v>
      </c>
      <c r="N181" s="118" t="s">
        <v>357</v>
      </c>
      <c r="O181" s="119">
        <v>1000</v>
      </c>
      <c r="P181" s="120" t="s">
        <v>428</v>
      </c>
      <c r="Q181" s="121" t="s">
        <v>429</v>
      </c>
      <c r="R181" s="122"/>
      <c r="S181" s="123">
        <v>325</v>
      </c>
      <c r="T181" s="129"/>
      <c r="U181" s="145"/>
    </row>
    <row r="182" spans="1:21" customFormat="1" ht="25.5" x14ac:dyDescent="0.25">
      <c r="A182" s="114">
        <v>0.66875000000000007</v>
      </c>
      <c r="B182" s="115">
        <v>121</v>
      </c>
      <c r="C182" s="115">
        <v>2</v>
      </c>
      <c r="D182" s="115"/>
      <c r="E182" s="116">
        <v>0.4548611111111111</v>
      </c>
      <c r="F182" s="144"/>
      <c r="G182" s="144"/>
      <c r="H182" s="144"/>
      <c r="I182" s="142">
        <v>4</v>
      </c>
      <c r="J182" s="196">
        <v>3.2378110015317753E-3</v>
      </c>
      <c r="K182" s="115">
        <v>7</v>
      </c>
      <c r="L182" s="118" t="s">
        <v>322</v>
      </c>
      <c r="M182" s="118" t="s">
        <v>356</v>
      </c>
      <c r="N182" s="118" t="s">
        <v>373</v>
      </c>
      <c r="O182" s="119">
        <v>1000</v>
      </c>
      <c r="P182" s="120" t="s">
        <v>323</v>
      </c>
      <c r="Q182" s="121" t="s">
        <v>430</v>
      </c>
      <c r="R182" s="122"/>
      <c r="S182" s="123">
        <v>325</v>
      </c>
      <c r="T182" s="129"/>
      <c r="U182" s="145"/>
    </row>
    <row r="183" spans="1:21" customFormat="1" ht="25.5" x14ac:dyDescent="0.25">
      <c r="A183" s="114">
        <v>0.66875000000000007</v>
      </c>
      <c r="B183" s="115">
        <v>121</v>
      </c>
      <c r="C183" s="115">
        <v>2</v>
      </c>
      <c r="D183" s="115"/>
      <c r="E183" s="116">
        <v>0.4548611111111111</v>
      </c>
      <c r="F183" s="144"/>
      <c r="G183" s="144"/>
      <c r="H183" s="144"/>
      <c r="I183" s="142">
        <v>5</v>
      </c>
      <c r="J183" s="196">
        <v>3.3162553137191983E-3</v>
      </c>
      <c r="K183" s="115">
        <v>12</v>
      </c>
      <c r="L183" s="118" t="s">
        <v>322</v>
      </c>
      <c r="M183" s="118" t="s">
        <v>356</v>
      </c>
      <c r="N183" s="118" t="s">
        <v>357</v>
      </c>
      <c r="O183" s="119">
        <v>1000</v>
      </c>
      <c r="P183" s="120" t="s">
        <v>424</v>
      </c>
      <c r="Q183" s="121" t="s">
        <v>431</v>
      </c>
      <c r="R183" s="122"/>
      <c r="S183" s="123">
        <v>325</v>
      </c>
      <c r="T183" s="129"/>
      <c r="U183" s="145"/>
    </row>
    <row r="184" spans="1:21" s="130" customFormat="1" ht="38.25" x14ac:dyDescent="0.25">
      <c r="A184" s="114">
        <v>0.66875000000000007</v>
      </c>
      <c r="B184" s="115">
        <v>121</v>
      </c>
      <c r="C184" s="115">
        <v>2</v>
      </c>
      <c r="D184" s="115"/>
      <c r="E184" s="116">
        <v>0.4548611111111111</v>
      </c>
      <c r="F184" s="144"/>
      <c r="G184" s="144"/>
      <c r="H184" s="144"/>
      <c r="I184" s="142">
        <v>6</v>
      </c>
      <c r="J184" s="196">
        <v>3.5443580204066153E-3</v>
      </c>
      <c r="K184" s="115">
        <v>13</v>
      </c>
      <c r="L184" s="118" t="s">
        <v>322</v>
      </c>
      <c r="M184" s="118" t="s">
        <v>356</v>
      </c>
      <c r="N184" s="118" t="s">
        <v>373</v>
      </c>
      <c r="O184" s="119">
        <v>1000</v>
      </c>
      <c r="P184" s="120" t="s">
        <v>359</v>
      </c>
      <c r="Q184" s="121" t="s">
        <v>432</v>
      </c>
      <c r="R184" s="122"/>
      <c r="S184" s="123"/>
      <c r="T184" s="149" t="s">
        <v>417</v>
      </c>
      <c r="U184" s="150"/>
    </row>
    <row r="185" spans="1:21" customFormat="1" ht="140.25" x14ac:dyDescent="0.25">
      <c r="A185" s="101">
        <v>0.70833333333333337</v>
      </c>
      <c r="B185" s="102">
        <v>130</v>
      </c>
      <c r="C185" s="102">
        <v>1</v>
      </c>
      <c r="D185" s="102"/>
      <c r="E185" s="103">
        <v>0.45833333333333331</v>
      </c>
      <c r="F185" s="103"/>
      <c r="G185" s="103"/>
      <c r="H185" s="103" t="s">
        <v>433</v>
      </c>
      <c r="I185" s="104">
        <v>0</v>
      </c>
      <c r="J185" s="105">
        <v>0</v>
      </c>
      <c r="K185" s="106">
        <v>0</v>
      </c>
      <c r="L185" s="107" t="s">
        <v>213</v>
      </c>
      <c r="M185" s="107" t="s">
        <v>434</v>
      </c>
      <c r="N185" s="108" t="s">
        <v>215</v>
      </c>
      <c r="O185" s="109">
        <v>2000</v>
      </c>
      <c r="P185" s="108"/>
      <c r="Q185" s="109"/>
      <c r="R185" s="110"/>
      <c r="S185" s="111">
        <v>275</v>
      </c>
      <c r="T185" s="112"/>
      <c r="U185" s="113"/>
    </row>
    <row r="186" spans="1:21" customFormat="1" ht="140.25" x14ac:dyDescent="0.25">
      <c r="A186" s="114">
        <v>0.70833333333333337</v>
      </c>
      <c r="B186" s="115">
        <v>130</v>
      </c>
      <c r="C186" s="115">
        <v>1</v>
      </c>
      <c r="D186" s="115"/>
      <c r="E186" s="116">
        <v>0.45833333333333331</v>
      </c>
      <c r="F186" s="144"/>
      <c r="G186" s="144"/>
      <c r="H186" s="117" t="s">
        <v>433</v>
      </c>
      <c r="I186" s="136">
        <v>1</v>
      </c>
      <c r="J186" s="151">
        <v>6.3191570890884013E-3</v>
      </c>
      <c r="K186" s="115">
        <v>8</v>
      </c>
      <c r="L186" s="118" t="s">
        <v>213</v>
      </c>
      <c r="M186" s="118" t="s">
        <v>434</v>
      </c>
      <c r="N186" s="118" t="s">
        <v>219</v>
      </c>
      <c r="O186" s="119">
        <v>2000</v>
      </c>
      <c r="P186" s="120" t="s">
        <v>220</v>
      </c>
      <c r="Q186" s="121" t="s">
        <v>435</v>
      </c>
      <c r="R186" s="122"/>
      <c r="S186" s="123">
        <v>275</v>
      </c>
      <c r="T186" s="129"/>
      <c r="U186" s="145"/>
    </row>
    <row r="187" spans="1:21" customFormat="1" ht="140.25" x14ac:dyDescent="0.25">
      <c r="A187" s="114">
        <v>0.70833333333333337</v>
      </c>
      <c r="B187" s="115">
        <v>130</v>
      </c>
      <c r="C187" s="115">
        <v>1</v>
      </c>
      <c r="D187" s="115"/>
      <c r="E187" s="116">
        <v>0.45833333333333331</v>
      </c>
      <c r="F187" s="144"/>
      <c r="G187" s="144"/>
      <c r="H187" s="117" t="s">
        <v>433</v>
      </c>
      <c r="I187" s="136">
        <v>2</v>
      </c>
      <c r="J187" s="151">
        <v>6.3295756757814929E-3</v>
      </c>
      <c r="K187" s="115">
        <v>2</v>
      </c>
      <c r="L187" s="118" t="s">
        <v>213</v>
      </c>
      <c r="M187" s="118" t="s">
        <v>434</v>
      </c>
      <c r="N187" s="118" t="s">
        <v>219</v>
      </c>
      <c r="O187" s="119">
        <v>2000</v>
      </c>
      <c r="P187" s="120" t="s">
        <v>255</v>
      </c>
      <c r="Q187" s="121" t="s">
        <v>436</v>
      </c>
      <c r="R187" s="122"/>
      <c r="S187" s="123">
        <v>275</v>
      </c>
      <c r="T187" s="129"/>
      <c r="U187" s="145"/>
    </row>
    <row r="188" spans="1:21" customFormat="1" ht="140.25" x14ac:dyDescent="0.25">
      <c r="A188" s="114">
        <v>0.70833333333333337</v>
      </c>
      <c r="B188" s="115">
        <v>130</v>
      </c>
      <c r="C188" s="115">
        <v>1</v>
      </c>
      <c r="D188" s="115"/>
      <c r="E188" s="116">
        <v>0.45833333333333331</v>
      </c>
      <c r="F188" s="144"/>
      <c r="G188" s="144"/>
      <c r="H188" s="117" t="s">
        <v>433</v>
      </c>
      <c r="I188" s="136">
        <v>3</v>
      </c>
      <c r="J188" s="151">
        <v>6.3385586133874296E-3</v>
      </c>
      <c r="K188" s="115">
        <v>3</v>
      </c>
      <c r="L188" s="118" t="s">
        <v>213</v>
      </c>
      <c r="M188" s="118" t="s">
        <v>434</v>
      </c>
      <c r="N188" s="118" t="s">
        <v>219</v>
      </c>
      <c r="O188" s="119">
        <v>2000</v>
      </c>
      <c r="P188" s="120" t="s">
        <v>250</v>
      </c>
      <c r="Q188" s="121" t="s">
        <v>437</v>
      </c>
      <c r="R188" s="122"/>
      <c r="S188" s="123">
        <v>275</v>
      </c>
      <c r="T188" s="129"/>
      <c r="U188" s="145"/>
    </row>
    <row r="189" spans="1:21" customFormat="1" ht="140.25" x14ac:dyDescent="0.25">
      <c r="A189" s="114">
        <v>0.70833333333333337</v>
      </c>
      <c r="B189" s="115">
        <v>130</v>
      </c>
      <c r="C189" s="115">
        <v>1</v>
      </c>
      <c r="D189" s="115"/>
      <c r="E189" s="116">
        <v>0.45833333333333331</v>
      </c>
      <c r="F189" s="144"/>
      <c r="G189" s="144"/>
      <c r="H189" s="117" t="s">
        <v>433</v>
      </c>
      <c r="I189" s="136">
        <v>4</v>
      </c>
      <c r="J189" s="151">
        <v>6.3498331559685905E-3</v>
      </c>
      <c r="K189" s="115">
        <v>5</v>
      </c>
      <c r="L189" s="118" t="s">
        <v>213</v>
      </c>
      <c r="M189" s="118" t="s">
        <v>434</v>
      </c>
      <c r="N189" s="118" t="s">
        <v>219</v>
      </c>
      <c r="O189" s="119">
        <v>2000</v>
      </c>
      <c r="P189" s="120" t="s">
        <v>266</v>
      </c>
      <c r="Q189" s="121" t="s">
        <v>438</v>
      </c>
      <c r="R189" s="122"/>
      <c r="S189" s="123">
        <v>275</v>
      </c>
      <c r="T189" s="129"/>
      <c r="U189" s="145"/>
    </row>
    <row r="190" spans="1:21" customFormat="1" ht="140.25" x14ac:dyDescent="0.25">
      <c r="A190" s="114">
        <v>0.70833333333333337</v>
      </c>
      <c r="B190" s="115">
        <v>130</v>
      </c>
      <c r="C190" s="115">
        <v>1</v>
      </c>
      <c r="D190" s="115"/>
      <c r="E190" s="116">
        <v>0.45833333333333331</v>
      </c>
      <c r="F190" s="144"/>
      <c r="G190" s="144"/>
      <c r="H190" s="117" t="s">
        <v>433</v>
      </c>
      <c r="I190" s="136">
        <v>5</v>
      </c>
      <c r="J190" s="151">
        <v>6.3581588032997861E-3</v>
      </c>
      <c r="K190" s="115">
        <v>6</v>
      </c>
      <c r="L190" s="118" t="s">
        <v>213</v>
      </c>
      <c r="M190" s="118" t="s">
        <v>434</v>
      </c>
      <c r="N190" s="118" t="s">
        <v>219</v>
      </c>
      <c r="O190" s="119">
        <v>2000</v>
      </c>
      <c r="P190" s="120" t="s">
        <v>230</v>
      </c>
      <c r="Q190" s="121" t="s">
        <v>439</v>
      </c>
      <c r="R190" s="122"/>
      <c r="S190" s="123">
        <v>275</v>
      </c>
      <c r="T190" s="129"/>
      <c r="U190" s="145"/>
    </row>
    <row r="191" spans="1:21" customFormat="1" ht="140.25" x14ac:dyDescent="0.25">
      <c r="A191" s="114">
        <v>0.70833333333333337</v>
      </c>
      <c r="B191" s="115">
        <v>130</v>
      </c>
      <c r="C191" s="115">
        <v>1</v>
      </c>
      <c r="D191" s="115"/>
      <c r="E191" s="116">
        <v>0.45833333333333331</v>
      </c>
      <c r="F191" s="144"/>
      <c r="G191" s="144"/>
      <c r="H191" s="117" t="s">
        <v>433</v>
      </c>
      <c r="I191" s="136">
        <v>6</v>
      </c>
      <c r="J191" s="151">
        <v>6.3699187329836274E-3</v>
      </c>
      <c r="K191" s="115">
        <v>1</v>
      </c>
      <c r="L191" s="118" t="s">
        <v>213</v>
      </c>
      <c r="M191" s="118" t="s">
        <v>434</v>
      </c>
      <c r="N191" s="118" t="s">
        <v>219</v>
      </c>
      <c r="O191" s="119">
        <v>2000</v>
      </c>
      <c r="P191" s="120" t="s">
        <v>250</v>
      </c>
      <c r="Q191" s="121" t="s">
        <v>440</v>
      </c>
      <c r="R191" s="122"/>
      <c r="S191" s="123">
        <v>275</v>
      </c>
      <c r="T191" s="129"/>
      <c r="U191" s="145"/>
    </row>
    <row r="192" spans="1:21" customFormat="1" ht="140.25" x14ac:dyDescent="0.25">
      <c r="A192" s="101">
        <v>0.70833333333333337</v>
      </c>
      <c r="B192" s="102">
        <v>130</v>
      </c>
      <c r="C192" s="102">
        <v>2</v>
      </c>
      <c r="D192" s="102"/>
      <c r="E192" s="103">
        <v>0.45833333333333331</v>
      </c>
      <c r="F192" s="103"/>
      <c r="G192" s="103"/>
      <c r="H192" s="103" t="s">
        <v>433</v>
      </c>
      <c r="I192" s="104">
        <v>0</v>
      </c>
      <c r="J192" s="105">
        <v>0</v>
      </c>
      <c r="K192" s="106">
        <v>0</v>
      </c>
      <c r="L192" s="107" t="s">
        <v>213</v>
      </c>
      <c r="M192" s="107" t="s">
        <v>434</v>
      </c>
      <c r="N192" s="108" t="s">
        <v>215</v>
      </c>
      <c r="O192" s="109">
        <v>2000</v>
      </c>
      <c r="P192" s="108"/>
      <c r="Q192" s="109"/>
      <c r="R192" s="110"/>
      <c r="S192" s="111">
        <v>275</v>
      </c>
      <c r="T192" s="112"/>
      <c r="U192" s="113"/>
    </row>
    <row r="193" spans="1:21" customFormat="1" ht="140.25" x14ac:dyDescent="0.25">
      <c r="A193" s="114">
        <v>0.70833333333333337</v>
      </c>
      <c r="B193" s="115">
        <v>130</v>
      </c>
      <c r="C193" s="115">
        <v>2</v>
      </c>
      <c r="D193" s="115"/>
      <c r="E193" s="116">
        <v>0.45833333333333331</v>
      </c>
      <c r="F193" s="144"/>
      <c r="G193" s="144"/>
      <c r="H193" s="117" t="s">
        <v>433</v>
      </c>
      <c r="I193" s="136">
        <v>1</v>
      </c>
      <c r="J193" s="172">
        <v>5.7720120010717356E-3</v>
      </c>
      <c r="K193" s="115">
        <v>11</v>
      </c>
      <c r="L193" s="118" t="s">
        <v>213</v>
      </c>
      <c r="M193" s="118" t="s">
        <v>434</v>
      </c>
      <c r="N193" s="118" t="s">
        <v>219</v>
      </c>
      <c r="O193" s="119">
        <v>2000</v>
      </c>
      <c r="P193" s="120" t="s">
        <v>224</v>
      </c>
      <c r="Q193" s="121" t="s">
        <v>441</v>
      </c>
      <c r="R193" s="122"/>
      <c r="S193" s="123">
        <v>275</v>
      </c>
      <c r="T193" s="129"/>
      <c r="U193" s="145"/>
    </row>
    <row r="194" spans="1:21" customFormat="1" ht="140.25" x14ac:dyDescent="0.25">
      <c r="A194" s="114">
        <v>0.70833333333333337</v>
      </c>
      <c r="B194" s="115">
        <v>130</v>
      </c>
      <c r="C194" s="115">
        <v>2</v>
      </c>
      <c r="D194" s="115"/>
      <c r="E194" s="116">
        <v>0.45833333333333331</v>
      </c>
      <c r="F194" s="144"/>
      <c r="G194" s="144"/>
      <c r="H194" s="117" t="s">
        <v>433</v>
      </c>
      <c r="I194" s="136">
        <v>2</v>
      </c>
      <c r="J194" s="172">
        <v>5.8127967085749846E-3</v>
      </c>
      <c r="K194" s="115">
        <v>12</v>
      </c>
      <c r="L194" s="118" t="s">
        <v>213</v>
      </c>
      <c r="M194" s="118" t="s">
        <v>434</v>
      </c>
      <c r="N194" s="118" t="s">
        <v>219</v>
      </c>
      <c r="O194" s="119">
        <v>2000</v>
      </c>
      <c r="P194" s="120" t="s">
        <v>228</v>
      </c>
      <c r="Q194" s="121" t="s">
        <v>442</v>
      </c>
      <c r="R194" s="122"/>
      <c r="S194" s="123">
        <v>275</v>
      </c>
      <c r="T194" s="129"/>
      <c r="U194" s="145"/>
    </row>
    <row r="195" spans="1:21" customFormat="1" ht="140.25" x14ac:dyDescent="0.25">
      <c r="A195" s="114">
        <v>0.70833333333333337</v>
      </c>
      <c r="B195" s="115">
        <v>130</v>
      </c>
      <c r="C195" s="115">
        <v>2</v>
      </c>
      <c r="D195" s="115"/>
      <c r="E195" s="116">
        <v>0.45833333333333331</v>
      </c>
      <c r="F195" s="144"/>
      <c r="G195" s="144"/>
      <c r="H195" s="117" t="s">
        <v>433</v>
      </c>
      <c r="I195" s="136">
        <v>3</v>
      </c>
      <c r="J195" s="172">
        <v>5.8431013000930102E-3</v>
      </c>
      <c r="K195" s="115">
        <v>13</v>
      </c>
      <c r="L195" s="118" t="s">
        <v>213</v>
      </c>
      <c r="M195" s="118" t="s">
        <v>434</v>
      </c>
      <c r="N195" s="118" t="s">
        <v>219</v>
      </c>
      <c r="O195" s="119">
        <v>2000</v>
      </c>
      <c r="P195" s="120" t="s">
        <v>238</v>
      </c>
      <c r="Q195" s="121" t="s">
        <v>443</v>
      </c>
      <c r="R195" s="122"/>
      <c r="S195" s="123">
        <v>275</v>
      </c>
      <c r="T195" s="129"/>
      <c r="U195" s="145"/>
    </row>
    <row r="196" spans="1:21" customFormat="1" ht="140.25" x14ac:dyDescent="0.25">
      <c r="A196" s="114">
        <v>0.70833333333333337</v>
      </c>
      <c r="B196" s="115">
        <v>130</v>
      </c>
      <c r="C196" s="115">
        <v>2</v>
      </c>
      <c r="D196" s="115"/>
      <c r="E196" s="116">
        <v>0.45833333333333331</v>
      </c>
      <c r="F196" s="144"/>
      <c r="G196" s="144"/>
      <c r="H196" s="117" t="s">
        <v>433</v>
      </c>
      <c r="I196" s="136">
        <v>4</v>
      </c>
      <c r="J196" s="172">
        <v>5.8694147426306652E-3</v>
      </c>
      <c r="K196" s="115">
        <v>9</v>
      </c>
      <c r="L196" s="118" t="s">
        <v>213</v>
      </c>
      <c r="M196" s="118" t="s">
        <v>434</v>
      </c>
      <c r="N196" s="118" t="s">
        <v>219</v>
      </c>
      <c r="O196" s="119">
        <v>2000</v>
      </c>
      <c r="P196" s="120" t="s">
        <v>246</v>
      </c>
      <c r="Q196" s="121" t="s">
        <v>444</v>
      </c>
      <c r="R196" s="122"/>
      <c r="S196" s="123">
        <v>275</v>
      </c>
      <c r="T196" s="129"/>
      <c r="U196" s="145"/>
    </row>
    <row r="197" spans="1:21" customFormat="1" ht="140.25" x14ac:dyDescent="0.25">
      <c r="A197" s="114">
        <v>0.70833333333333337</v>
      </c>
      <c r="B197" s="115">
        <v>130</v>
      </c>
      <c r="C197" s="115">
        <v>2</v>
      </c>
      <c r="D197" s="115"/>
      <c r="E197" s="116">
        <v>0.45833333333333331</v>
      </c>
      <c r="F197" s="144"/>
      <c r="G197" s="144"/>
      <c r="H197" s="117" t="s">
        <v>433</v>
      </c>
      <c r="I197" s="136">
        <v>5</v>
      </c>
      <c r="J197" s="172">
        <v>6.0877404978666111E-3</v>
      </c>
      <c r="K197" s="115">
        <v>10</v>
      </c>
      <c r="L197" s="118" t="s">
        <v>213</v>
      </c>
      <c r="M197" s="118" t="s">
        <v>445</v>
      </c>
      <c r="N197" s="118" t="s">
        <v>215</v>
      </c>
      <c r="O197" s="119">
        <v>2000</v>
      </c>
      <c r="P197" s="120" t="s">
        <v>307</v>
      </c>
      <c r="Q197" s="121" t="s">
        <v>446</v>
      </c>
      <c r="R197" s="122"/>
      <c r="S197" s="123">
        <v>275</v>
      </c>
      <c r="T197" s="129"/>
      <c r="U197" s="145"/>
    </row>
  </sheetData>
  <autoFilter ref="A1:U197"/>
  <printOptions gridLines="1"/>
  <pageMargins left="0.70866141732283472" right="0.70866141732283472" top="0.47244094488188981" bottom="0.74803149606299213" header="0" footer="0.31496062992125984"/>
  <pageSetup paperSize="9" scale="23" orientation="landscape" verticalDpi="300" r:id="rId1"/>
  <headerFooter alignWithMargins="0">
    <oddHeader>&amp;C&amp;16Årungregattaen 2017. Lørdag 29. april</oddHeader>
    <oddFooter>&amp;L&amp;F&amp;C&amp;A&amp;R&amp;D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29"/>
  <sheetViews>
    <sheetView topLeftCell="B1" zoomScaleNormal="100" zoomScaleSheetLayoutView="100" workbookViewId="0">
      <pane ySplit="1" topLeftCell="A2" activePane="bottomLeft" state="frozen"/>
      <selection activeCell="B1" sqref="B1:C1"/>
      <selection pane="bottomLeft" activeCell="M6" sqref="M6"/>
    </sheetView>
  </sheetViews>
  <sheetFormatPr defaultColWidth="11.42578125" defaultRowHeight="12.75" outlineLevelCol="1" x14ac:dyDescent="0.2"/>
  <cols>
    <col min="1" max="1" width="0" style="87" hidden="1" customWidth="1" outlineLevel="1"/>
    <col min="2" max="2" width="11.42578125" style="87" collapsed="1"/>
    <col min="3" max="3" width="7" style="87" customWidth="1"/>
    <col min="4" max="4" width="7.140625" style="87" customWidth="1"/>
    <col min="5" max="5" width="10.7109375" style="87" hidden="1" customWidth="1" outlineLevel="1"/>
    <col min="6" max="6" width="10.7109375" style="87" customWidth="1" collapsed="1"/>
    <col min="7" max="7" width="10.7109375" style="86" hidden="1" customWidth="1" outlineLevel="1"/>
    <col min="8" max="8" width="11.28515625" style="86" hidden="1" customWidth="1" outlineLevel="1"/>
    <col min="9" max="9" width="11.28515625" style="86" customWidth="1" collapsed="1"/>
    <col min="10" max="10" width="11.28515625" style="86" customWidth="1"/>
    <col min="11" max="11" width="8" style="86" customWidth="1"/>
    <col min="12" max="12" width="7.7109375" style="87" customWidth="1"/>
    <col min="13" max="13" width="11.85546875" style="86" customWidth="1"/>
    <col min="14" max="14" width="7.28515625" style="91" customWidth="1"/>
    <col min="15" max="15" width="9.85546875" style="87" customWidth="1"/>
    <col min="16" max="16" width="35.5703125" style="88" customWidth="1"/>
    <col min="17" max="17" width="35.28515625" style="86" customWidth="1"/>
    <col min="18" max="18" width="10.28515625" style="92" hidden="1" customWidth="1" outlineLevel="1"/>
    <col min="19" max="19" width="8.28515625" style="87" hidden="1" customWidth="1" outlineLevel="1"/>
    <col min="20" max="20" width="8.140625" style="89" hidden="1" customWidth="1" outlineLevel="1"/>
    <col min="21" max="21" width="8.5703125" style="90" hidden="1" customWidth="1" outlineLevel="1"/>
    <col min="22" max="22" width="11.42578125" style="86" collapsed="1"/>
    <col min="23" max="16384" width="11.42578125" style="86"/>
  </cols>
  <sheetData>
    <row r="1" spans="1:21" s="100" customFormat="1" ht="117" customHeight="1" x14ac:dyDescent="0.25">
      <c r="A1" s="93" t="s">
        <v>47</v>
      </c>
      <c r="B1" s="94" t="s">
        <v>48</v>
      </c>
      <c r="C1" s="94" t="s">
        <v>211</v>
      </c>
      <c r="D1" s="94" t="s">
        <v>210</v>
      </c>
      <c r="E1" s="94" t="s">
        <v>51</v>
      </c>
      <c r="F1" s="94" t="s">
        <v>212</v>
      </c>
      <c r="G1" s="94" t="s">
        <v>52</v>
      </c>
      <c r="H1" s="94" t="s">
        <v>53</v>
      </c>
      <c r="I1" s="94" t="s">
        <v>207</v>
      </c>
      <c r="J1" s="93" t="s">
        <v>208</v>
      </c>
      <c r="K1" s="95" t="s">
        <v>54</v>
      </c>
      <c r="L1" s="95" t="s">
        <v>0</v>
      </c>
      <c r="M1" s="94" t="s">
        <v>1</v>
      </c>
      <c r="N1" s="94" t="s">
        <v>2</v>
      </c>
      <c r="O1" s="96" t="s">
        <v>3</v>
      </c>
      <c r="P1" s="97" t="s">
        <v>195</v>
      </c>
      <c r="Q1" s="97" t="s">
        <v>56</v>
      </c>
      <c r="R1" s="93" t="s">
        <v>57</v>
      </c>
      <c r="S1" s="94" t="s">
        <v>58</v>
      </c>
      <c r="T1" s="98" t="s">
        <v>59</v>
      </c>
      <c r="U1" s="99" t="s">
        <v>60</v>
      </c>
    </row>
    <row r="2" spans="1:21" customFormat="1" ht="23.25" x14ac:dyDescent="0.25">
      <c r="A2" s="101">
        <v>0.59722222222222221</v>
      </c>
      <c r="B2" s="102">
        <v>109</v>
      </c>
      <c r="C2" s="102" t="s">
        <v>395</v>
      </c>
      <c r="D2" s="102"/>
      <c r="E2" s="103">
        <v>0.33333333333333331</v>
      </c>
      <c r="F2" s="103">
        <v>0.41666666666666669</v>
      </c>
      <c r="G2" s="103">
        <v>0.4861111111111111</v>
      </c>
      <c r="H2" s="103"/>
      <c r="I2" s="104">
        <v>0</v>
      </c>
      <c r="J2" s="105">
        <v>0</v>
      </c>
      <c r="K2" s="106">
        <v>0</v>
      </c>
      <c r="L2" s="107" t="s">
        <v>213</v>
      </c>
      <c r="M2" s="107" t="s">
        <v>214</v>
      </c>
      <c r="N2" s="108" t="s">
        <v>215</v>
      </c>
      <c r="O2" s="109">
        <v>2000</v>
      </c>
      <c r="P2" s="108"/>
      <c r="Q2" s="109" t="s">
        <v>216</v>
      </c>
      <c r="R2" s="110" t="s">
        <v>217</v>
      </c>
      <c r="S2" s="111" t="s">
        <v>218</v>
      </c>
      <c r="T2" s="112"/>
      <c r="U2" s="113"/>
    </row>
    <row r="3" spans="1:21" customFormat="1" ht="18" x14ac:dyDescent="0.25">
      <c r="A3" s="114">
        <v>0.59722222222222221</v>
      </c>
      <c r="B3" s="115">
        <v>109</v>
      </c>
      <c r="C3" s="115" t="s">
        <v>395</v>
      </c>
      <c r="D3" s="115">
        <v>4</v>
      </c>
      <c r="E3" s="116">
        <v>0.33333333333333331</v>
      </c>
      <c r="F3" s="116">
        <v>0.41666666666666669</v>
      </c>
      <c r="G3" s="116">
        <v>0.4861111111111111</v>
      </c>
      <c r="H3" s="117"/>
      <c r="I3" s="142">
        <v>1</v>
      </c>
      <c r="J3" s="143">
        <v>5.8845438727733431E-3</v>
      </c>
      <c r="K3" s="115">
        <v>9</v>
      </c>
      <c r="L3" s="118" t="s">
        <v>213</v>
      </c>
      <c r="M3" s="118" t="s">
        <v>214</v>
      </c>
      <c r="N3" s="118" t="s">
        <v>219</v>
      </c>
      <c r="O3" s="119">
        <v>2000</v>
      </c>
      <c r="P3" s="120" t="s">
        <v>232</v>
      </c>
      <c r="Q3" s="121" t="s">
        <v>233</v>
      </c>
      <c r="R3" s="122" t="s">
        <v>217</v>
      </c>
      <c r="S3" s="123">
        <v>275</v>
      </c>
      <c r="T3" s="123"/>
      <c r="U3" s="124"/>
    </row>
    <row r="4" spans="1:21" customFormat="1" ht="18" x14ac:dyDescent="0.25">
      <c r="A4" s="114">
        <v>0.59722222222222221</v>
      </c>
      <c r="B4" s="115">
        <v>109</v>
      </c>
      <c r="C4" s="115" t="s">
        <v>395</v>
      </c>
      <c r="D4" s="115">
        <v>3</v>
      </c>
      <c r="E4" s="116">
        <v>0.33333333333333331</v>
      </c>
      <c r="F4" s="116">
        <v>0.41666666666666669</v>
      </c>
      <c r="G4" s="116">
        <v>0.4861111111111111</v>
      </c>
      <c r="H4" s="117"/>
      <c r="I4" s="142">
        <v>2</v>
      </c>
      <c r="J4" s="143">
        <v>5.9154681869089494E-3</v>
      </c>
      <c r="K4" s="115">
        <v>5</v>
      </c>
      <c r="L4" s="118" t="s">
        <v>213</v>
      </c>
      <c r="M4" s="118" t="s">
        <v>214</v>
      </c>
      <c r="N4" s="118" t="s">
        <v>219</v>
      </c>
      <c r="O4" s="119">
        <v>2000</v>
      </c>
      <c r="P4" s="120" t="s">
        <v>220</v>
      </c>
      <c r="Q4" s="121" t="s">
        <v>221</v>
      </c>
      <c r="R4" s="122" t="s">
        <v>217</v>
      </c>
      <c r="S4" s="123">
        <v>275</v>
      </c>
      <c r="T4" s="123"/>
      <c r="U4" s="124"/>
    </row>
    <row r="5" spans="1:21" customFormat="1" ht="18" x14ac:dyDescent="0.25">
      <c r="A5" s="114">
        <v>0.59722222222222221</v>
      </c>
      <c r="B5" s="115">
        <v>109</v>
      </c>
      <c r="C5" s="115" t="s">
        <v>395</v>
      </c>
      <c r="D5" s="115">
        <v>5</v>
      </c>
      <c r="E5" s="116">
        <v>0.33333333333333331</v>
      </c>
      <c r="F5" s="116">
        <v>0.41666666666666669</v>
      </c>
      <c r="G5" s="116">
        <v>0.4861111111111111</v>
      </c>
      <c r="H5" s="117"/>
      <c r="I5" s="142">
        <v>3</v>
      </c>
      <c r="J5" s="143">
        <v>6.0903683248973049E-3</v>
      </c>
      <c r="K5" s="115">
        <v>12</v>
      </c>
      <c r="L5" s="118" t="s">
        <v>213</v>
      </c>
      <c r="M5" s="118" t="s">
        <v>214</v>
      </c>
      <c r="N5" s="118" t="s">
        <v>219</v>
      </c>
      <c r="O5" s="119">
        <v>2000</v>
      </c>
      <c r="P5" s="120" t="s">
        <v>220</v>
      </c>
      <c r="Q5" s="121" t="s">
        <v>243</v>
      </c>
      <c r="R5" s="122" t="s">
        <v>217</v>
      </c>
      <c r="S5" s="123">
        <v>275</v>
      </c>
      <c r="T5" s="123"/>
      <c r="U5" s="124"/>
    </row>
    <row r="6" spans="1:21" customFormat="1" ht="18" x14ac:dyDescent="0.25">
      <c r="A6" s="114">
        <v>0.59722222222222221</v>
      </c>
      <c r="B6" s="115">
        <v>109</v>
      </c>
      <c r="C6" s="115" t="s">
        <v>395</v>
      </c>
      <c r="D6" s="115">
        <v>1</v>
      </c>
      <c r="E6" s="116">
        <v>0.33333333333333331</v>
      </c>
      <c r="F6" s="116">
        <v>0.41666666666666669</v>
      </c>
      <c r="G6" s="116">
        <v>0.4861111111111111</v>
      </c>
      <c r="H6" s="117"/>
      <c r="I6" s="142">
        <v>4</v>
      </c>
      <c r="J6" s="143">
        <v>6.1636604507045696E-3</v>
      </c>
      <c r="K6" s="115">
        <v>22</v>
      </c>
      <c r="L6" s="118" t="s">
        <v>213</v>
      </c>
      <c r="M6" s="118" t="s">
        <v>214</v>
      </c>
      <c r="N6" s="118" t="s">
        <v>215</v>
      </c>
      <c r="O6" s="119">
        <v>2000</v>
      </c>
      <c r="P6" s="120" t="s">
        <v>260</v>
      </c>
      <c r="Q6" s="121" t="s">
        <v>261</v>
      </c>
      <c r="R6" s="122" t="s">
        <v>217</v>
      </c>
      <c r="S6" s="123">
        <v>275</v>
      </c>
      <c r="T6" s="123"/>
      <c r="U6" s="124"/>
    </row>
    <row r="7" spans="1:21" customFormat="1" ht="18" x14ac:dyDescent="0.25">
      <c r="A7" s="114">
        <v>0.59722222222222221</v>
      </c>
      <c r="B7" s="115">
        <v>109</v>
      </c>
      <c r="C7" s="115" t="s">
        <v>395</v>
      </c>
      <c r="D7" s="115">
        <v>6</v>
      </c>
      <c r="E7" s="116">
        <v>0.33333333333333331</v>
      </c>
      <c r="F7" s="116">
        <v>0.41666666666666669</v>
      </c>
      <c r="G7" s="116">
        <v>0.4861111111111111</v>
      </c>
      <c r="H7" s="117"/>
      <c r="I7" s="142">
        <v>5</v>
      </c>
      <c r="J7" s="143">
        <v>6.2679878836529729E-3</v>
      </c>
      <c r="K7" s="115">
        <v>36</v>
      </c>
      <c r="L7" s="118" t="s">
        <v>213</v>
      </c>
      <c r="M7" s="118" t="s">
        <v>214</v>
      </c>
      <c r="N7" s="118" t="s">
        <v>215</v>
      </c>
      <c r="O7" s="119">
        <v>2000</v>
      </c>
      <c r="P7" s="120" t="s">
        <v>268</v>
      </c>
      <c r="Q7" s="125" t="s">
        <v>269</v>
      </c>
      <c r="R7" s="122" t="s">
        <v>217</v>
      </c>
      <c r="S7" s="123">
        <v>275</v>
      </c>
      <c r="T7" s="123"/>
      <c r="U7" s="124"/>
    </row>
    <row r="8" spans="1:21" customFormat="1" ht="18" x14ac:dyDescent="0.25">
      <c r="A8" s="114">
        <v>0.59722222222222221</v>
      </c>
      <c r="B8" s="115">
        <v>109</v>
      </c>
      <c r="C8" s="115" t="s">
        <v>395</v>
      </c>
      <c r="D8" s="115">
        <v>2</v>
      </c>
      <c r="E8" s="116">
        <v>0.33333333333333331</v>
      </c>
      <c r="F8" s="116">
        <v>0.41666666666666669</v>
      </c>
      <c r="G8" s="116">
        <v>0.4861111111111111</v>
      </c>
      <c r="H8" s="117"/>
      <c r="I8" s="142">
        <v>6</v>
      </c>
      <c r="J8" s="143">
        <v>6.3540067848500796E-3</v>
      </c>
      <c r="K8" s="115">
        <v>18</v>
      </c>
      <c r="L8" s="118" t="s">
        <v>213</v>
      </c>
      <c r="M8" s="118" t="s">
        <v>214</v>
      </c>
      <c r="N8" s="118" t="s">
        <v>219</v>
      </c>
      <c r="O8" s="119">
        <v>2000</v>
      </c>
      <c r="P8" s="120" t="s">
        <v>226</v>
      </c>
      <c r="Q8" s="121" t="s">
        <v>252</v>
      </c>
      <c r="R8" s="122" t="s">
        <v>217</v>
      </c>
      <c r="S8" s="123">
        <v>275</v>
      </c>
      <c r="T8" s="123"/>
      <c r="U8" s="124"/>
    </row>
    <row r="9" spans="1:21" customFormat="1" ht="23.25" x14ac:dyDescent="0.25">
      <c r="A9" s="101">
        <v>0.59722222222222221</v>
      </c>
      <c r="B9" s="102">
        <v>109</v>
      </c>
      <c r="C9" s="102" t="s">
        <v>396</v>
      </c>
      <c r="D9" s="102"/>
      <c r="E9" s="103">
        <v>0.33333333333333331</v>
      </c>
      <c r="F9" s="103">
        <v>0.41666666666666669</v>
      </c>
      <c r="G9" s="103">
        <v>0.4861111111111111</v>
      </c>
      <c r="H9" s="103"/>
      <c r="I9" s="104">
        <v>0</v>
      </c>
      <c r="J9" s="105">
        <v>0</v>
      </c>
      <c r="K9" s="106">
        <v>0</v>
      </c>
      <c r="L9" s="107" t="s">
        <v>213</v>
      </c>
      <c r="M9" s="107" t="s">
        <v>214</v>
      </c>
      <c r="N9" s="108" t="s">
        <v>215</v>
      </c>
      <c r="O9" s="109">
        <v>2000</v>
      </c>
      <c r="P9" s="108"/>
      <c r="Q9" s="109" t="s">
        <v>216</v>
      </c>
      <c r="R9" s="110" t="s">
        <v>217</v>
      </c>
      <c r="S9" s="111" t="s">
        <v>218</v>
      </c>
      <c r="T9" s="112"/>
      <c r="U9" s="113"/>
    </row>
    <row r="10" spans="1:21" customFormat="1" ht="18" x14ac:dyDescent="0.25">
      <c r="A10" s="114">
        <v>0.59722222222222221</v>
      </c>
      <c r="B10" s="115">
        <v>109</v>
      </c>
      <c r="C10" s="115" t="s">
        <v>396</v>
      </c>
      <c r="D10" s="115">
        <v>3</v>
      </c>
      <c r="E10" s="116">
        <v>0.33333333333333331</v>
      </c>
      <c r="F10" s="116">
        <v>0.41666666666666669</v>
      </c>
      <c r="G10" s="116">
        <v>0.4861111111111111</v>
      </c>
      <c r="H10" s="117"/>
      <c r="I10" s="142">
        <v>1</v>
      </c>
      <c r="J10" s="143">
        <v>5.8626934708546916E-3</v>
      </c>
      <c r="K10" s="115">
        <v>15</v>
      </c>
      <c r="L10" s="118" t="s">
        <v>213</v>
      </c>
      <c r="M10" s="118" t="s">
        <v>214</v>
      </c>
      <c r="N10" s="118" t="s">
        <v>215</v>
      </c>
      <c r="O10" s="119">
        <v>2000</v>
      </c>
      <c r="P10" s="120" t="s">
        <v>241</v>
      </c>
      <c r="Q10" s="121" t="s">
        <v>242</v>
      </c>
      <c r="R10" s="122" t="s">
        <v>217</v>
      </c>
      <c r="S10" s="123">
        <v>275</v>
      </c>
      <c r="T10" s="123"/>
      <c r="U10" s="124"/>
    </row>
    <row r="11" spans="1:21" customFormat="1" ht="18" x14ac:dyDescent="0.25">
      <c r="A11" s="114">
        <v>0.59722222222222221</v>
      </c>
      <c r="B11" s="115">
        <v>109</v>
      </c>
      <c r="C11" s="115" t="s">
        <v>396</v>
      </c>
      <c r="D11" s="115">
        <v>4</v>
      </c>
      <c r="E11" s="116">
        <v>0.33333333333333331</v>
      </c>
      <c r="F11" s="116">
        <v>0.41666666666666669</v>
      </c>
      <c r="G11" s="116">
        <v>0.4861111111111111</v>
      </c>
      <c r="H11" s="117"/>
      <c r="I11" s="142">
        <v>2</v>
      </c>
      <c r="J11" s="143">
        <v>5.9309767083768642E-3</v>
      </c>
      <c r="K11" s="115">
        <v>19</v>
      </c>
      <c r="L11" s="118" t="s">
        <v>213</v>
      </c>
      <c r="M11" s="118" t="s">
        <v>214</v>
      </c>
      <c r="N11" s="118" t="s">
        <v>219</v>
      </c>
      <c r="O11" s="119">
        <v>2000</v>
      </c>
      <c r="P11" s="120" t="s">
        <v>250</v>
      </c>
      <c r="Q11" s="121" t="s">
        <v>251</v>
      </c>
      <c r="R11" s="122" t="s">
        <v>217</v>
      </c>
      <c r="S11" s="123">
        <v>275</v>
      </c>
      <c r="T11" s="123"/>
      <c r="U11" s="124"/>
    </row>
    <row r="12" spans="1:21" customFormat="1" ht="18" x14ac:dyDescent="0.25">
      <c r="A12" s="114">
        <v>0.59722222222222221</v>
      </c>
      <c r="B12" s="115">
        <v>109</v>
      </c>
      <c r="C12" s="115" t="s">
        <v>396</v>
      </c>
      <c r="D12" s="115">
        <v>5</v>
      </c>
      <c r="E12" s="116">
        <v>0.33333333333333331</v>
      </c>
      <c r="F12" s="116">
        <v>0.41666666666666669</v>
      </c>
      <c r="G12" s="116">
        <v>0.4861111111111111</v>
      </c>
      <c r="H12" s="117"/>
      <c r="I12" s="142">
        <v>3</v>
      </c>
      <c r="J12" s="143">
        <v>6.0239532694018336E-3</v>
      </c>
      <c r="K12" s="115">
        <v>30</v>
      </c>
      <c r="L12" s="118" t="s">
        <v>213</v>
      </c>
      <c r="M12" s="118" t="s">
        <v>214</v>
      </c>
      <c r="N12" s="118" t="s">
        <v>219</v>
      </c>
      <c r="O12" s="119">
        <v>2000</v>
      </c>
      <c r="P12" s="120" t="s">
        <v>266</v>
      </c>
      <c r="Q12" s="121" t="s">
        <v>267</v>
      </c>
      <c r="R12" s="122" t="s">
        <v>217</v>
      </c>
      <c r="S12" s="123">
        <v>275</v>
      </c>
      <c r="T12" s="123"/>
      <c r="U12" s="124"/>
    </row>
    <row r="13" spans="1:21" customFormat="1" ht="18" x14ac:dyDescent="0.25">
      <c r="A13" s="114">
        <v>0.59722222222222221</v>
      </c>
      <c r="B13" s="115">
        <v>109</v>
      </c>
      <c r="C13" s="115" t="s">
        <v>396</v>
      </c>
      <c r="D13" s="115">
        <v>2</v>
      </c>
      <c r="E13" s="116">
        <v>0.33333333333333331</v>
      </c>
      <c r="F13" s="116">
        <v>0.41666666666666669</v>
      </c>
      <c r="G13" s="116">
        <v>0.4861111111111111</v>
      </c>
      <c r="H13" s="117"/>
      <c r="I13" s="142">
        <v>4</v>
      </c>
      <c r="J13" s="143">
        <v>6.1390829626539892E-3</v>
      </c>
      <c r="K13" s="115">
        <v>27</v>
      </c>
      <c r="L13" s="118" t="s">
        <v>213</v>
      </c>
      <c r="M13" s="118" t="s">
        <v>214</v>
      </c>
      <c r="N13" s="118" t="s">
        <v>219</v>
      </c>
      <c r="O13" s="119">
        <v>2000</v>
      </c>
      <c r="P13" s="120" t="s">
        <v>226</v>
      </c>
      <c r="Q13" s="121" t="s">
        <v>259</v>
      </c>
      <c r="R13" s="122" t="s">
        <v>217</v>
      </c>
      <c r="S13" s="123">
        <v>275</v>
      </c>
      <c r="T13" s="123"/>
      <c r="U13" s="124"/>
    </row>
    <row r="14" spans="1:21" customFormat="1" ht="18" x14ac:dyDescent="0.25">
      <c r="A14" s="114">
        <v>0.59722222222222221</v>
      </c>
      <c r="B14" s="115">
        <v>109</v>
      </c>
      <c r="C14" s="115" t="s">
        <v>396</v>
      </c>
      <c r="D14" s="115">
        <v>1</v>
      </c>
      <c r="E14" s="116">
        <v>0.33333333333333331</v>
      </c>
      <c r="F14" s="116">
        <v>0.41666666666666669</v>
      </c>
      <c r="G14" s="116">
        <v>0.4861111111111111</v>
      </c>
      <c r="H14" s="117"/>
      <c r="I14" s="142">
        <v>5</v>
      </c>
      <c r="J14" s="143">
        <v>6.2089685267204585E-3</v>
      </c>
      <c r="K14" s="115">
        <v>7</v>
      </c>
      <c r="L14" s="118" t="s">
        <v>213</v>
      </c>
      <c r="M14" s="118" t="s">
        <v>214</v>
      </c>
      <c r="N14" s="118" t="s">
        <v>219</v>
      </c>
      <c r="O14" s="119">
        <v>2000</v>
      </c>
      <c r="P14" s="120" t="s">
        <v>236</v>
      </c>
      <c r="Q14" s="121" t="s">
        <v>237</v>
      </c>
      <c r="R14" s="122" t="s">
        <v>217</v>
      </c>
      <c r="S14" s="123">
        <v>275</v>
      </c>
      <c r="T14" s="123"/>
      <c r="U14" s="124"/>
    </row>
    <row r="15" spans="1:21" customFormat="1" ht="18" x14ac:dyDescent="0.25">
      <c r="A15" s="114">
        <v>0.59722222222222221</v>
      </c>
      <c r="B15" s="115">
        <v>109</v>
      </c>
      <c r="C15" s="115" t="s">
        <v>396</v>
      </c>
      <c r="D15" s="115">
        <v>6</v>
      </c>
      <c r="E15" s="116">
        <v>0.33333333333333331</v>
      </c>
      <c r="F15" s="116">
        <v>0.41666666666666669</v>
      </c>
      <c r="G15" s="116">
        <v>0.4861111111111111</v>
      </c>
      <c r="H15" s="117"/>
      <c r="I15" s="142">
        <v>6</v>
      </c>
      <c r="J15" s="143">
        <v>6.2904234108608313E-3</v>
      </c>
      <c r="K15" s="115">
        <v>28</v>
      </c>
      <c r="L15" s="118" t="s">
        <v>213</v>
      </c>
      <c r="M15" s="118" t="s">
        <v>214</v>
      </c>
      <c r="N15" s="118" t="s">
        <v>215</v>
      </c>
      <c r="O15" s="119">
        <v>2000</v>
      </c>
      <c r="P15" s="120" t="s">
        <v>264</v>
      </c>
      <c r="Q15" s="121" t="s">
        <v>284</v>
      </c>
      <c r="R15" s="122" t="s">
        <v>217</v>
      </c>
      <c r="S15" s="123">
        <v>275</v>
      </c>
      <c r="T15" s="123"/>
      <c r="U15" s="124"/>
    </row>
    <row r="16" spans="1:21" customFormat="1" ht="23.25" x14ac:dyDescent="0.25">
      <c r="A16" s="101">
        <v>0.59722222222222221</v>
      </c>
      <c r="B16" s="102">
        <v>109</v>
      </c>
      <c r="C16" s="102" t="s">
        <v>397</v>
      </c>
      <c r="D16" s="102"/>
      <c r="E16" s="103">
        <v>0.33333333333333331</v>
      </c>
      <c r="F16" s="103">
        <v>0.41666666666666669</v>
      </c>
      <c r="G16" s="103">
        <v>0.4861111111111111</v>
      </c>
      <c r="H16" s="103"/>
      <c r="I16" s="104">
        <v>0</v>
      </c>
      <c r="J16" s="105">
        <v>0</v>
      </c>
      <c r="K16" s="106">
        <v>0</v>
      </c>
      <c r="L16" s="107" t="s">
        <v>213</v>
      </c>
      <c r="M16" s="107" t="s">
        <v>214</v>
      </c>
      <c r="N16" s="108" t="s">
        <v>215</v>
      </c>
      <c r="O16" s="109">
        <v>2000</v>
      </c>
      <c r="P16" s="108"/>
      <c r="Q16" s="109" t="s">
        <v>216</v>
      </c>
      <c r="R16" s="110" t="s">
        <v>217</v>
      </c>
      <c r="S16" s="111" t="s">
        <v>218</v>
      </c>
      <c r="T16" s="112"/>
      <c r="U16" s="113"/>
    </row>
    <row r="17" spans="1:21" customFormat="1" ht="18" x14ac:dyDescent="0.25">
      <c r="A17" s="114">
        <v>0.59722222222222221</v>
      </c>
      <c r="B17" s="115">
        <v>109</v>
      </c>
      <c r="C17" s="115" t="s">
        <v>397</v>
      </c>
      <c r="D17" s="115">
        <v>4</v>
      </c>
      <c r="E17" s="116">
        <v>0.33333333333333331</v>
      </c>
      <c r="F17" s="116">
        <v>0.41666666666666669</v>
      </c>
      <c r="G17" s="116">
        <v>0.4861111111111111</v>
      </c>
      <c r="H17" s="117"/>
      <c r="I17" s="142">
        <v>1</v>
      </c>
      <c r="J17" s="143">
        <v>5.9741264462037048E-3</v>
      </c>
      <c r="K17" s="115">
        <v>35</v>
      </c>
      <c r="L17" s="118" t="s">
        <v>213</v>
      </c>
      <c r="M17" s="118" t="s">
        <v>214</v>
      </c>
      <c r="N17" s="118" t="s">
        <v>215</v>
      </c>
      <c r="O17" s="119">
        <v>2000</v>
      </c>
      <c r="P17" s="120" t="s">
        <v>264</v>
      </c>
      <c r="Q17" s="121" t="s">
        <v>265</v>
      </c>
      <c r="R17" s="122" t="s">
        <v>217</v>
      </c>
      <c r="S17" s="123">
        <v>275</v>
      </c>
      <c r="T17" s="123"/>
      <c r="U17" s="124"/>
    </row>
    <row r="18" spans="1:21" customFormat="1" ht="18" x14ac:dyDescent="0.25">
      <c r="A18" s="114">
        <v>0.59722222222222221</v>
      </c>
      <c r="B18" s="115">
        <v>109</v>
      </c>
      <c r="C18" s="115" t="s">
        <v>397</v>
      </c>
      <c r="D18" s="115">
        <v>1</v>
      </c>
      <c r="E18" s="116">
        <v>0.33333333333333331</v>
      </c>
      <c r="F18" s="116">
        <v>0.41666666666666669</v>
      </c>
      <c r="G18" s="116">
        <v>0.4861111111111111</v>
      </c>
      <c r="H18" s="117"/>
      <c r="I18" s="142">
        <v>2</v>
      </c>
      <c r="J18" s="143">
        <v>6.0344365031267033E-3</v>
      </c>
      <c r="K18" s="115">
        <v>3</v>
      </c>
      <c r="L18" s="118" t="s">
        <v>213</v>
      </c>
      <c r="M18" s="118" t="s">
        <v>214</v>
      </c>
      <c r="N18" s="118" t="s">
        <v>219</v>
      </c>
      <c r="O18" s="119">
        <v>2000</v>
      </c>
      <c r="P18" s="120" t="s">
        <v>224</v>
      </c>
      <c r="Q18" s="121" t="s">
        <v>225</v>
      </c>
      <c r="R18" s="122" t="s">
        <v>217</v>
      </c>
      <c r="S18" s="123">
        <v>275</v>
      </c>
      <c r="T18" s="123"/>
      <c r="U18" s="124"/>
    </row>
    <row r="19" spans="1:21" customFormat="1" ht="18" x14ac:dyDescent="0.25">
      <c r="A19" s="114">
        <v>0.59722222222222221</v>
      </c>
      <c r="B19" s="115">
        <v>109</v>
      </c>
      <c r="C19" s="115" t="s">
        <v>397</v>
      </c>
      <c r="D19" s="115">
        <v>3</v>
      </c>
      <c r="E19" s="116">
        <v>0.33333333333333331</v>
      </c>
      <c r="F19" s="116">
        <v>0.41666666666666669</v>
      </c>
      <c r="G19" s="116">
        <v>0.4861111111111111</v>
      </c>
      <c r="H19" s="117"/>
      <c r="I19" s="142">
        <v>3</v>
      </c>
      <c r="J19" s="143">
        <v>6.0821910687063148E-3</v>
      </c>
      <c r="K19" s="115">
        <v>23</v>
      </c>
      <c r="L19" s="118" t="s">
        <v>213</v>
      </c>
      <c r="M19" s="118" t="s">
        <v>214</v>
      </c>
      <c r="N19" s="118" t="s">
        <v>219</v>
      </c>
      <c r="O19" s="119">
        <v>2000</v>
      </c>
      <c r="P19" s="120" t="s">
        <v>257</v>
      </c>
      <c r="Q19" s="121" t="s">
        <v>258</v>
      </c>
      <c r="R19" s="122" t="s">
        <v>217</v>
      </c>
      <c r="S19" s="123">
        <v>275</v>
      </c>
      <c r="T19" s="123"/>
      <c r="U19" s="124"/>
    </row>
    <row r="20" spans="1:21" customFormat="1" ht="18" x14ac:dyDescent="0.25">
      <c r="A20" s="114">
        <v>0.59722222222222221</v>
      </c>
      <c r="B20" s="115">
        <v>109</v>
      </c>
      <c r="C20" s="115" t="s">
        <v>397</v>
      </c>
      <c r="D20" s="115">
        <v>5</v>
      </c>
      <c r="E20" s="116">
        <v>0.33333333333333331</v>
      </c>
      <c r="F20" s="116">
        <v>0.41666666666666669</v>
      </c>
      <c r="G20" s="116">
        <v>0.4861111111111111</v>
      </c>
      <c r="H20" s="117"/>
      <c r="I20" s="142">
        <v>4</v>
      </c>
      <c r="J20" s="143">
        <v>6.103315088881082E-3</v>
      </c>
      <c r="K20" s="115">
        <v>39</v>
      </c>
      <c r="L20" s="118" t="s">
        <v>213</v>
      </c>
      <c r="M20" s="118" t="s">
        <v>214</v>
      </c>
      <c r="N20" s="118" t="s">
        <v>219</v>
      </c>
      <c r="O20" s="119">
        <v>2000</v>
      </c>
      <c r="P20" s="120" t="s">
        <v>272</v>
      </c>
      <c r="Q20" s="121" t="s">
        <v>274</v>
      </c>
      <c r="R20" s="122" t="s">
        <v>217</v>
      </c>
      <c r="S20" s="123">
        <v>550</v>
      </c>
      <c r="T20" s="129">
        <v>43587</v>
      </c>
      <c r="U20" s="124"/>
    </row>
    <row r="21" spans="1:21" customFormat="1" ht="18" x14ac:dyDescent="0.25">
      <c r="A21" s="114">
        <v>0.59722222222222221</v>
      </c>
      <c r="B21" s="115">
        <v>109</v>
      </c>
      <c r="C21" s="115" t="s">
        <v>397</v>
      </c>
      <c r="D21" s="115">
        <v>2</v>
      </c>
      <c r="E21" s="116">
        <v>0.33333333333333331</v>
      </c>
      <c r="F21" s="116">
        <v>0.41666666666666669</v>
      </c>
      <c r="G21" s="116">
        <v>0.4861111111111111</v>
      </c>
      <c r="H21" s="117"/>
      <c r="I21" s="142">
        <v>5</v>
      </c>
      <c r="J21" s="143">
        <v>6.1830732445636929E-3</v>
      </c>
      <c r="K21" s="115">
        <v>31</v>
      </c>
      <c r="L21" s="118" t="s">
        <v>213</v>
      </c>
      <c r="M21" s="118" t="s">
        <v>214</v>
      </c>
      <c r="N21" s="118" t="s">
        <v>215</v>
      </c>
      <c r="O21" s="119">
        <v>2000</v>
      </c>
      <c r="P21" s="120" t="s">
        <v>282</v>
      </c>
      <c r="Q21" s="121" t="s">
        <v>283</v>
      </c>
      <c r="R21" s="122" t="s">
        <v>217</v>
      </c>
      <c r="S21" s="123">
        <v>275</v>
      </c>
      <c r="T21" s="123"/>
      <c r="U21" s="124"/>
    </row>
    <row r="22" spans="1:21" customFormat="1" ht="18" x14ac:dyDescent="0.25">
      <c r="A22" s="114">
        <v>0.59722222222222221</v>
      </c>
      <c r="B22" s="115">
        <v>109</v>
      </c>
      <c r="C22" s="115" t="s">
        <v>397</v>
      </c>
      <c r="D22" s="115">
        <v>6</v>
      </c>
      <c r="E22" s="116">
        <v>0.33333333333333331</v>
      </c>
      <c r="F22" s="116">
        <v>0.41666666666666669</v>
      </c>
      <c r="G22" s="116">
        <v>0.4861111111111111</v>
      </c>
      <c r="H22" s="117"/>
      <c r="I22" s="142">
        <v>6</v>
      </c>
      <c r="J22" s="143">
        <v>6.2088334320396441E-3</v>
      </c>
      <c r="K22" s="115">
        <v>21</v>
      </c>
      <c r="L22" s="118" t="s">
        <v>213</v>
      </c>
      <c r="M22" s="118" t="s">
        <v>214</v>
      </c>
      <c r="N22" s="118" t="s">
        <v>219</v>
      </c>
      <c r="O22" s="119">
        <v>2000</v>
      </c>
      <c r="P22" s="120" t="s">
        <v>232</v>
      </c>
      <c r="Q22" s="121" t="s">
        <v>253</v>
      </c>
      <c r="R22" s="122" t="s">
        <v>217</v>
      </c>
      <c r="S22" s="123">
        <v>275</v>
      </c>
      <c r="T22" s="123"/>
      <c r="U22" s="124"/>
    </row>
    <row r="23" spans="1:21" customFormat="1" ht="23.25" x14ac:dyDescent="0.25">
      <c r="A23" s="101">
        <v>0.59722222222222221</v>
      </c>
      <c r="B23" s="102">
        <v>109</v>
      </c>
      <c r="C23" s="102" t="s">
        <v>398</v>
      </c>
      <c r="D23" s="102"/>
      <c r="E23" s="103">
        <v>0.33333333333333331</v>
      </c>
      <c r="F23" s="103">
        <v>0.41666666666666669</v>
      </c>
      <c r="G23" s="103">
        <v>0.4861111111111111</v>
      </c>
      <c r="H23" s="103"/>
      <c r="I23" s="104">
        <v>0</v>
      </c>
      <c r="J23" s="105">
        <v>0</v>
      </c>
      <c r="K23" s="106">
        <v>0</v>
      </c>
      <c r="L23" s="107" t="s">
        <v>213</v>
      </c>
      <c r="M23" s="107" t="s">
        <v>214</v>
      </c>
      <c r="N23" s="108" t="s">
        <v>215</v>
      </c>
      <c r="O23" s="109">
        <v>2000</v>
      </c>
      <c r="P23" s="108"/>
      <c r="Q23" s="109" t="s">
        <v>216</v>
      </c>
      <c r="R23" s="110" t="s">
        <v>217</v>
      </c>
      <c r="S23" s="111" t="s">
        <v>218</v>
      </c>
      <c r="T23" s="112"/>
      <c r="U23" s="113"/>
    </row>
    <row r="24" spans="1:21" customFormat="1" ht="18" x14ac:dyDescent="0.25">
      <c r="A24" s="114">
        <v>0.59722222222222221</v>
      </c>
      <c r="B24" s="115">
        <v>109</v>
      </c>
      <c r="C24" s="115" t="s">
        <v>398</v>
      </c>
      <c r="D24" s="115">
        <v>1</v>
      </c>
      <c r="E24" s="116">
        <v>0.33333333333333331</v>
      </c>
      <c r="F24" s="116">
        <v>0.41666666666666669</v>
      </c>
      <c r="G24" s="116">
        <v>0.4861111111111111</v>
      </c>
      <c r="H24" s="117"/>
      <c r="I24" s="142">
        <v>1</v>
      </c>
      <c r="J24" s="143">
        <v>5.8823616098020439E-3</v>
      </c>
      <c r="K24" s="115">
        <v>14</v>
      </c>
      <c r="L24" s="118" t="s">
        <v>213</v>
      </c>
      <c r="M24" s="118" t="s">
        <v>214</v>
      </c>
      <c r="N24" s="118" t="s">
        <v>219</v>
      </c>
      <c r="O24" s="119">
        <v>2000</v>
      </c>
      <c r="P24" s="120" t="s">
        <v>244</v>
      </c>
      <c r="Q24" s="121" t="s">
        <v>245</v>
      </c>
      <c r="R24" s="122" t="s">
        <v>217</v>
      </c>
      <c r="S24" s="123">
        <v>275</v>
      </c>
      <c r="T24" s="123"/>
      <c r="U24" s="124"/>
    </row>
    <row r="25" spans="1:21" customFormat="1" ht="18" x14ac:dyDescent="0.25">
      <c r="A25" s="114">
        <v>0.59722222222222221</v>
      </c>
      <c r="B25" s="115">
        <v>109</v>
      </c>
      <c r="C25" s="115" t="s">
        <v>398</v>
      </c>
      <c r="D25" s="115">
        <v>5</v>
      </c>
      <c r="E25" s="116">
        <v>0.33333333333333331</v>
      </c>
      <c r="F25" s="116">
        <v>0.41666666666666669</v>
      </c>
      <c r="G25" s="116">
        <v>0.4861111111111111</v>
      </c>
      <c r="H25" s="117"/>
      <c r="I25" s="142">
        <v>2</v>
      </c>
      <c r="J25" s="143">
        <v>5.920219651612716E-3</v>
      </c>
      <c r="K25" s="115">
        <v>10</v>
      </c>
      <c r="L25" s="118" t="s">
        <v>213</v>
      </c>
      <c r="M25" s="118" t="s">
        <v>214</v>
      </c>
      <c r="N25" s="118" t="s">
        <v>219</v>
      </c>
      <c r="O25" s="119">
        <v>2000</v>
      </c>
      <c r="P25" s="120" t="s">
        <v>234</v>
      </c>
      <c r="Q25" s="121" t="s">
        <v>235</v>
      </c>
      <c r="R25" s="122" t="s">
        <v>217</v>
      </c>
      <c r="S25" s="123">
        <v>275</v>
      </c>
      <c r="T25" s="123"/>
      <c r="U25" s="124"/>
    </row>
    <row r="26" spans="1:21" customFormat="1" ht="18" x14ac:dyDescent="0.25">
      <c r="A26" s="114">
        <v>0.59722222222222221</v>
      </c>
      <c r="B26" s="115">
        <v>109</v>
      </c>
      <c r="C26" s="115" t="s">
        <v>398</v>
      </c>
      <c r="D26" s="115">
        <v>4</v>
      </c>
      <c r="E26" s="116">
        <v>0.33333333333333331</v>
      </c>
      <c r="F26" s="116">
        <v>0.41666666666666669</v>
      </c>
      <c r="G26" s="116">
        <v>0.4861111111111111</v>
      </c>
      <c r="H26" s="117"/>
      <c r="I26" s="142">
        <v>3</v>
      </c>
      <c r="J26" s="143">
        <v>5.9618527601975587E-3</v>
      </c>
      <c r="K26" s="115">
        <v>40</v>
      </c>
      <c r="L26" s="118" t="s">
        <v>213</v>
      </c>
      <c r="M26" s="118" t="s">
        <v>214</v>
      </c>
      <c r="N26" s="118" t="s">
        <v>219</v>
      </c>
      <c r="O26" s="119">
        <v>2000</v>
      </c>
      <c r="P26" s="120" t="s">
        <v>272</v>
      </c>
      <c r="Q26" s="121" t="s">
        <v>273</v>
      </c>
      <c r="R26" s="122" t="s">
        <v>217</v>
      </c>
      <c r="S26" s="123">
        <v>550</v>
      </c>
      <c r="T26" s="129">
        <v>43587</v>
      </c>
      <c r="U26" s="124"/>
    </row>
    <row r="27" spans="1:21" customFormat="1" ht="18" x14ac:dyDescent="0.25">
      <c r="A27" s="114">
        <v>0.59722222222222221</v>
      </c>
      <c r="B27" s="115">
        <v>109</v>
      </c>
      <c r="C27" s="115" t="s">
        <v>398</v>
      </c>
      <c r="D27" s="115">
        <v>6</v>
      </c>
      <c r="E27" s="116">
        <v>0.33333333333333331</v>
      </c>
      <c r="F27" s="116">
        <v>0.41666666666666669</v>
      </c>
      <c r="G27" s="116">
        <v>0.4861111111111111</v>
      </c>
      <c r="H27" s="117"/>
      <c r="I27" s="142">
        <v>4</v>
      </c>
      <c r="J27" s="143">
        <v>5.9966901397820504E-3</v>
      </c>
      <c r="K27" s="115">
        <v>38</v>
      </c>
      <c r="L27" s="118" t="s">
        <v>213</v>
      </c>
      <c r="M27" s="118" t="s">
        <v>214</v>
      </c>
      <c r="N27" s="118" t="s">
        <v>219</v>
      </c>
      <c r="O27" s="119">
        <v>2000</v>
      </c>
      <c r="P27" s="120" t="s">
        <v>275</v>
      </c>
      <c r="Q27" s="121" t="s">
        <v>276</v>
      </c>
      <c r="R27" s="122" t="s">
        <v>217</v>
      </c>
      <c r="S27" s="123">
        <v>550</v>
      </c>
      <c r="T27" s="129">
        <v>43587</v>
      </c>
      <c r="U27" s="124"/>
    </row>
    <row r="28" spans="1:21" customFormat="1" ht="18" x14ac:dyDescent="0.25">
      <c r="A28" s="114">
        <v>0.59722222222222221</v>
      </c>
      <c r="B28" s="115">
        <v>109</v>
      </c>
      <c r="C28" s="115" t="s">
        <v>398</v>
      </c>
      <c r="D28" s="115">
        <v>2</v>
      </c>
      <c r="E28" s="116">
        <v>0.33333333333333331</v>
      </c>
      <c r="F28" s="116">
        <v>0.41666666666666669</v>
      </c>
      <c r="G28" s="116">
        <v>0.4861111111111111</v>
      </c>
      <c r="H28" s="117"/>
      <c r="I28" s="142">
        <v>5</v>
      </c>
      <c r="J28" s="143">
        <v>6.0426832782783249E-3</v>
      </c>
      <c r="K28" s="115">
        <v>4</v>
      </c>
      <c r="L28" s="118" t="s">
        <v>213</v>
      </c>
      <c r="M28" s="118" t="s">
        <v>214</v>
      </c>
      <c r="N28" s="118" t="s">
        <v>219</v>
      </c>
      <c r="O28" s="119">
        <v>2000</v>
      </c>
      <c r="P28" s="120" t="s">
        <v>222</v>
      </c>
      <c r="Q28" s="121" t="s">
        <v>223</v>
      </c>
      <c r="R28" s="122" t="s">
        <v>217</v>
      </c>
      <c r="S28" s="123">
        <v>275</v>
      </c>
      <c r="T28" s="123"/>
      <c r="U28" s="124"/>
    </row>
    <row r="29" spans="1:21" customFormat="1" ht="18" x14ac:dyDescent="0.25">
      <c r="A29" s="114">
        <v>0.59722222222222221</v>
      </c>
      <c r="B29" s="115">
        <v>109</v>
      </c>
      <c r="C29" s="115" t="s">
        <v>398</v>
      </c>
      <c r="D29" s="115">
        <v>3</v>
      </c>
      <c r="E29" s="116">
        <v>0.33333333333333331</v>
      </c>
      <c r="F29" s="116">
        <v>0.41666666666666669</v>
      </c>
      <c r="G29" s="116">
        <v>0.4861111111111111</v>
      </c>
      <c r="H29" s="117"/>
      <c r="I29" s="142">
        <v>6</v>
      </c>
      <c r="J29" s="143">
        <v>6.4668735076861793E-3</v>
      </c>
      <c r="K29" s="115">
        <v>32</v>
      </c>
      <c r="L29" s="118" t="s">
        <v>213</v>
      </c>
      <c r="M29" s="118" t="s">
        <v>214</v>
      </c>
      <c r="N29" s="118" t="s">
        <v>219</v>
      </c>
      <c r="O29" s="119">
        <v>2000</v>
      </c>
      <c r="P29" s="120" t="s">
        <v>280</v>
      </c>
      <c r="Q29" s="121" t="s">
        <v>281</v>
      </c>
      <c r="R29" s="122" t="s">
        <v>217</v>
      </c>
      <c r="S29" s="123">
        <v>275</v>
      </c>
      <c r="T29" s="123"/>
      <c r="U29" s="124"/>
    </row>
  </sheetData>
  <printOptions gridLines="1"/>
  <pageMargins left="0.70866141732283472" right="0.70866141732283472" top="0.47244094488188981" bottom="0.74803149606299213" header="0" footer="0.31496062992125984"/>
  <pageSetup paperSize="9" scale="75" fitToHeight="0" orientation="landscape" horizontalDpi="300" verticalDpi="300" r:id="rId1"/>
  <headerFooter alignWithMargins="0">
    <oddHeader>&amp;C&amp;16Årungregattaen 2019. Lørdag 11. mai</oddHeader>
    <oddFooter>&amp;L&amp;F&amp;C&amp;A&amp;R&amp;D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4"/>
  <sheetViews>
    <sheetView zoomScale="85" zoomScaleNormal="85" zoomScaleSheetLayoutView="100" workbookViewId="0">
      <pane ySplit="1" topLeftCell="A2" activePane="bottomLeft" state="frozen"/>
      <selection activeCell="B1" sqref="B1:C1"/>
      <selection pane="bottomLeft" activeCell="I37" sqref="I37:J42"/>
    </sheetView>
  </sheetViews>
  <sheetFormatPr defaultColWidth="9.140625" defaultRowHeight="12.75" outlineLevelCol="1" x14ac:dyDescent="0.2"/>
  <cols>
    <col min="1" max="1" width="12" style="87" customWidth="1" outlineLevel="1"/>
    <col min="2" max="2" width="8.42578125" style="87" customWidth="1"/>
    <col min="3" max="4" width="5.140625" style="87" customWidth="1"/>
    <col min="5" max="5" width="6" style="87" customWidth="1" outlineLevel="1"/>
    <col min="6" max="6" width="5.28515625" style="87" customWidth="1" outlineLevel="1"/>
    <col min="7" max="7" width="7.28515625" style="86" customWidth="1"/>
    <col min="8" max="8" width="6.7109375" style="86" customWidth="1" outlineLevel="1"/>
    <col min="9" max="11" width="11.7109375" style="86" customWidth="1"/>
    <col min="12" max="12" width="5.5703125" style="87" customWidth="1"/>
    <col min="13" max="13" width="5.5703125" style="86" customWidth="1"/>
    <col min="14" max="14" width="8.85546875" style="91" customWidth="1"/>
    <col min="15" max="15" width="7.7109375" style="87" customWidth="1"/>
    <col min="16" max="16" width="30.140625" style="88" customWidth="1"/>
    <col min="17" max="17" width="26.85546875" style="86" customWidth="1"/>
    <col min="18" max="18" width="10.7109375" style="92" hidden="1" customWidth="1" outlineLevel="1"/>
    <col min="19" max="19" width="11.7109375" style="87" hidden="1" customWidth="1" outlineLevel="1"/>
    <col min="20" max="20" width="8.7109375" style="89" hidden="1" customWidth="1" outlineLevel="1"/>
    <col min="21" max="21" width="8.7109375" style="90" hidden="1" customWidth="1" outlineLevel="1"/>
    <col min="22" max="22" width="9.140625" style="86" collapsed="1"/>
    <col min="23" max="16384" width="9.140625" style="86"/>
  </cols>
  <sheetData>
    <row r="1" spans="1:21" s="100" customFormat="1" ht="117" customHeight="1" x14ac:dyDescent="0.25">
      <c r="A1" s="93" t="s">
        <v>47</v>
      </c>
      <c r="B1" s="94" t="s">
        <v>48</v>
      </c>
      <c r="C1" s="94" t="s">
        <v>211</v>
      </c>
      <c r="D1" s="94" t="s">
        <v>210</v>
      </c>
      <c r="E1" s="94" t="s">
        <v>51</v>
      </c>
      <c r="F1" s="94" t="s">
        <v>212</v>
      </c>
      <c r="G1" s="94" t="s">
        <v>52</v>
      </c>
      <c r="H1" s="94" t="s">
        <v>53</v>
      </c>
      <c r="I1" s="94" t="s">
        <v>207</v>
      </c>
      <c r="J1" s="93" t="s">
        <v>208</v>
      </c>
      <c r="K1" s="95" t="s">
        <v>54</v>
      </c>
      <c r="L1" s="95" t="s">
        <v>0</v>
      </c>
      <c r="M1" s="94" t="s">
        <v>1</v>
      </c>
      <c r="N1" s="94" t="s">
        <v>2</v>
      </c>
      <c r="O1" s="96" t="s">
        <v>3</v>
      </c>
      <c r="P1" s="97" t="s">
        <v>195</v>
      </c>
      <c r="Q1" s="97" t="s">
        <v>56</v>
      </c>
      <c r="R1" s="93" t="s">
        <v>57</v>
      </c>
      <c r="S1" s="94" t="s">
        <v>58</v>
      </c>
      <c r="T1" s="98" t="s">
        <v>59</v>
      </c>
      <c r="U1" s="99" t="s">
        <v>60</v>
      </c>
    </row>
    <row r="2" spans="1:21" ht="46.5" x14ac:dyDescent="0.2">
      <c r="A2" s="101">
        <v>0.58333333333333337</v>
      </c>
      <c r="B2" s="102">
        <v>107</v>
      </c>
      <c r="C2" s="102" t="s">
        <v>447</v>
      </c>
      <c r="D2" s="102"/>
      <c r="E2" s="103">
        <v>0.35416666666666669</v>
      </c>
      <c r="F2" s="103"/>
      <c r="G2" s="103">
        <v>0.46875</v>
      </c>
      <c r="H2" s="104"/>
      <c r="I2" s="104">
        <v>0</v>
      </c>
      <c r="J2" s="105">
        <v>0</v>
      </c>
      <c r="K2" s="106">
        <v>0</v>
      </c>
      <c r="L2" s="107" t="s">
        <v>213</v>
      </c>
      <c r="M2" s="107" t="s">
        <v>289</v>
      </c>
      <c r="N2" s="108" t="s">
        <v>215</v>
      </c>
      <c r="O2" s="109">
        <v>2000</v>
      </c>
      <c r="P2" s="108" t="s">
        <v>290</v>
      </c>
      <c r="Q2" s="109"/>
      <c r="R2" s="110"/>
      <c r="S2" s="111" t="s">
        <v>218</v>
      </c>
      <c r="T2" s="112"/>
      <c r="U2" s="113"/>
    </row>
    <row r="3" spans="1:21" ht="18" x14ac:dyDescent="0.2">
      <c r="A3" s="114">
        <v>0.58333333333333337</v>
      </c>
      <c r="B3" s="115">
        <v>107</v>
      </c>
      <c r="C3" s="115" t="s">
        <v>447</v>
      </c>
      <c r="D3" s="115">
        <v>2</v>
      </c>
      <c r="E3" s="116">
        <v>0.35416666666666669</v>
      </c>
      <c r="F3" s="116"/>
      <c r="G3" s="116">
        <v>0.46875</v>
      </c>
      <c r="H3" s="117"/>
      <c r="I3" s="136">
        <v>1</v>
      </c>
      <c r="J3" s="172">
        <v>5.5577195100982926E-3</v>
      </c>
      <c r="K3" s="115">
        <v>22</v>
      </c>
      <c r="L3" s="118" t="s">
        <v>213</v>
      </c>
      <c r="M3" s="118" t="s">
        <v>289</v>
      </c>
      <c r="N3" s="118" t="s">
        <v>219</v>
      </c>
      <c r="O3" s="119">
        <v>2000</v>
      </c>
      <c r="P3" s="120" t="s">
        <v>246</v>
      </c>
      <c r="Q3" s="121" t="s">
        <v>309</v>
      </c>
      <c r="R3" s="122"/>
      <c r="S3" s="123">
        <v>275</v>
      </c>
      <c r="T3" s="123"/>
      <c r="U3" s="124"/>
    </row>
    <row r="4" spans="1:21" ht="18" x14ac:dyDescent="0.2">
      <c r="A4" s="114">
        <v>0.58333333333333337</v>
      </c>
      <c r="B4" s="115">
        <v>107</v>
      </c>
      <c r="C4" s="115" t="s">
        <v>447</v>
      </c>
      <c r="D4" s="115">
        <v>3</v>
      </c>
      <c r="E4" s="116">
        <v>0.35416666666666669</v>
      </c>
      <c r="F4" s="116"/>
      <c r="G4" s="116">
        <v>0.46875</v>
      </c>
      <c r="H4" s="117"/>
      <c r="I4" s="136">
        <v>2</v>
      </c>
      <c r="J4" s="172">
        <v>5.5904320063879616E-3</v>
      </c>
      <c r="K4" s="115">
        <v>3</v>
      </c>
      <c r="L4" s="118" t="s">
        <v>213</v>
      </c>
      <c r="M4" s="118" t="s">
        <v>289</v>
      </c>
      <c r="N4" s="118" t="s">
        <v>219</v>
      </c>
      <c r="O4" s="119">
        <v>2000</v>
      </c>
      <c r="P4" s="120" t="s">
        <v>280</v>
      </c>
      <c r="Q4" s="121" t="s">
        <v>291</v>
      </c>
      <c r="R4" s="122"/>
      <c r="S4" s="123">
        <v>275</v>
      </c>
      <c r="T4" s="123"/>
      <c r="U4" s="124"/>
    </row>
    <row r="5" spans="1:21" ht="31.5" x14ac:dyDescent="0.2">
      <c r="A5" s="114">
        <v>0.58333333333333337</v>
      </c>
      <c r="B5" s="115">
        <v>107</v>
      </c>
      <c r="C5" s="115" t="s">
        <v>447</v>
      </c>
      <c r="D5" s="115">
        <v>5</v>
      </c>
      <c r="E5" s="116">
        <v>0.35416666666666669</v>
      </c>
      <c r="F5" s="116"/>
      <c r="G5" s="116">
        <v>0.46875</v>
      </c>
      <c r="H5" s="117"/>
      <c r="I5" s="136">
        <v>3</v>
      </c>
      <c r="J5" s="172">
        <v>5.6161150832440901E-3</v>
      </c>
      <c r="K5" s="115">
        <v>27</v>
      </c>
      <c r="L5" s="118" t="s">
        <v>213</v>
      </c>
      <c r="M5" s="118" t="s">
        <v>289</v>
      </c>
      <c r="N5" s="118" t="s">
        <v>215</v>
      </c>
      <c r="O5" s="119">
        <v>2000</v>
      </c>
      <c r="P5" s="120" t="s">
        <v>226</v>
      </c>
      <c r="Q5" s="121" t="s">
        <v>312</v>
      </c>
      <c r="R5" s="122"/>
      <c r="S5" s="123">
        <v>550</v>
      </c>
      <c r="T5" s="134">
        <v>43587</v>
      </c>
      <c r="U5" s="124"/>
    </row>
    <row r="6" spans="1:21" ht="18" x14ac:dyDescent="0.2">
      <c r="A6" s="114">
        <v>0.58333333333333337</v>
      </c>
      <c r="B6" s="115">
        <v>107</v>
      </c>
      <c r="C6" s="115" t="s">
        <v>447</v>
      </c>
      <c r="D6" s="115">
        <v>4</v>
      </c>
      <c r="E6" s="116">
        <v>0.35416666666666669</v>
      </c>
      <c r="F6" s="116"/>
      <c r="G6" s="116">
        <v>0.46875</v>
      </c>
      <c r="H6" s="117"/>
      <c r="I6" s="136">
        <v>4</v>
      </c>
      <c r="J6" s="172">
        <v>5.8005743584001379E-3</v>
      </c>
      <c r="K6" s="115">
        <v>16</v>
      </c>
      <c r="L6" s="118" t="s">
        <v>213</v>
      </c>
      <c r="M6" s="118" t="s">
        <v>289</v>
      </c>
      <c r="N6" s="118" t="s">
        <v>219</v>
      </c>
      <c r="O6" s="119">
        <v>2000</v>
      </c>
      <c r="P6" s="120" t="s">
        <v>257</v>
      </c>
      <c r="Q6" s="121" t="s">
        <v>302</v>
      </c>
      <c r="R6" s="122"/>
      <c r="S6" s="123">
        <v>275</v>
      </c>
      <c r="T6" s="123"/>
      <c r="U6" s="124"/>
    </row>
    <row r="7" spans="1:21" ht="18" x14ac:dyDescent="0.2">
      <c r="A7" s="114">
        <v>0.58333333333333337</v>
      </c>
      <c r="B7" s="115">
        <v>107</v>
      </c>
      <c r="C7" s="115" t="s">
        <v>447</v>
      </c>
      <c r="D7" s="115">
        <v>6</v>
      </c>
      <c r="E7" s="116">
        <v>0.35416666666666669</v>
      </c>
      <c r="F7" s="116"/>
      <c r="G7" s="116">
        <v>0.46875</v>
      </c>
      <c r="H7" s="117"/>
      <c r="I7" s="136">
        <v>5</v>
      </c>
      <c r="J7" s="172">
        <v>5.8524084457694915E-3</v>
      </c>
      <c r="K7" s="115">
        <v>31</v>
      </c>
      <c r="L7" s="118" t="s">
        <v>213</v>
      </c>
      <c r="M7" s="118" t="s">
        <v>289</v>
      </c>
      <c r="N7" s="118" t="s">
        <v>215</v>
      </c>
      <c r="O7" s="119">
        <v>2000</v>
      </c>
      <c r="P7" s="120" t="s">
        <v>318</v>
      </c>
      <c r="Q7" s="121" t="s">
        <v>319</v>
      </c>
      <c r="R7" s="122"/>
      <c r="S7" s="123">
        <v>275</v>
      </c>
      <c r="T7" s="123"/>
      <c r="U7" s="124"/>
    </row>
    <row r="8" spans="1:21" ht="18" x14ac:dyDescent="0.2">
      <c r="A8" s="114">
        <v>0.58333333333333337</v>
      </c>
      <c r="B8" s="115">
        <v>107</v>
      </c>
      <c r="C8" s="115" t="s">
        <v>447</v>
      </c>
      <c r="D8" s="115">
        <v>1</v>
      </c>
      <c r="E8" s="116">
        <v>0.35416666666666669</v>
      </c>
      <c r="F8" s="116"/>
      <c r="G8" s="116">
        <v>0.46875</v>
      </c>
      <c r="H8" s="117"/>
      <c r="I8" s="136">
        <v>6</v>
      </c>
      <c r="J8" s="172">
        <v>6.4616986716276919E-3</v>
      </c>
      <c r="K8" s="115">
        <v>8</v>
      </c>
      <c r="L8" s="118" t="s">
        <v>213</v>
      </c>
      <c r="M8" s="118" t="s">
        <v>289</v>
      </c>
      <c r="N8" s="118" t="s">
        <v>219</v>
      </c>
      <c r="O8" s="119">
        <v>2000</v>
      </c>
      <c r="P8" s="120" t="s">
        <v>228</v>
      </c>
      <c r="Q8" s="121" t="s">
        <v>298</v>
      </c>
      <c r="R8" s="122"/>
      <c r="S8" s="123">
        <v>275</v>
      </c>
      <c r="T8" s="123"/>
      <c r="U8" s="124"/>
    </row>
    <row r="9" spans="1:21" ht="46.5" x14ac:dyDescent="0.2">
      <c r="A9" s="101">
        <v>0.58333333333333337</v>
      </c>
      <c r="B9" s="102">
        <v>107</v>
      </c>
      <c r="C9" s="102" t="s">
        <v>448</v>
      </c>
      <c r="D9" s="102"/>
      <c r="E9" s="103">
        <v>0.35416666666666669</v>
      </c>
      <c r="F9" s="103"/>
      <c r="G9" s="103">
        <v>0.46875</v>
      </c>
      <c r="H9" s="104"/>
      <c r="I9" s="104">
        <v>0</v>
      </c>
      <c r="J9" s="105">
        <v>0</v>
      </c>
      <c r="K9" s="106">
        <v>0</v>
      </c>
      <c r="L9" s="107" t="s">
        <v>213</v>
      </c>
      <c r="M9" s="107" t="s">
        <v>289</v>
      </c>
      <c r="N9" s="108" t="s">
        <v>215</v>
      </c>
      <c r="O9" s="109">
        <v>2000</v>
      </c>
      <c r="P9" s="108" t="s">
        <v>290</v>
      </c>
      <c r="Q9" s="109"/>
      <c r="R9" s="110"/>
      <c r="S9" s="111" t="s">
        <v>218</v>
      </c>
      <c r="T9" s="112"/>
      <c r="U9" s="113"/>
    </row>
    <row r="10" spans="1:21" ht="18" x14ac:dyDescent="0.2">
      <c r="A10" s="114">
        <v>0.58333333333333337</v>
      </c>
      <c r="B10" s="115">
        <v>107</v>
      </c>
      <c r="C10" s="115" t="s">
        <v>448</v>
      </c>
      <c r="D10" s="115">
        <v>4</v>
      </c>
      <c r="E10" s="116">
        <v>0.35416666666666669</v>
      </c>
      <c r="F10" s="116"/>
      <c r="G10" s="116">
        <v>0.46875</v>
      </c>
      <c r="H10" s="117"/>
      <c r="I10" s="136">
        <v>1</v>
      </c>
      <c r="J10" s="172">
        <v>5.5315956231829395E-3</v>
      </c>
      <c r="K10" s="115">
        <v>21</v>
      </c>
      <c r="L10" s="118" t="s">
        <v>213</v>
      </c>
      <c r="M10" s="118" t="s">
        <v>289</v>
      </c>
      <c r="N10" s="118" t="s">
        <v>215</v>
      </c>
      <c r="O10" s="119">
        <v>2000</v>
      </c>
      <c r="P10" s="120" t="s">
        <v>307</v>
      </c>
      <c r="Q10" s="121" t="s">
        <v>308</v>
      </c>
      <c r="R10" s="122"/>
      <c r="S10" s="123">
        <v>275</v>
      </c>
      <c r="T10" s="123"/>
      <c r="U10" s="124"/>
    </row>
    <row r="11" spans="1:21" ht="31.5" x14ac:dyDescent="0.2">
      <c r="A11" s="114">
        <v>0.58333333333333337</v>
      </c>
      <c r="B11" s="115">
        <v>107</v>
      </c>
      <c r="C11" s="115" t="s">
        <v>448</v>
      </c>
      <c r="D11" s="115">
        <v>3</v>
      </c>
      <c r="E11" s="116">
        <v>0.35416666666666669</v>
      </c>
      <c r="F11" s="116"/>
      <c r="G11" s="116">
        <v>0.46875</v>
      </c>
      <c r="H11" s="117"/>
      <c r="I11" s="136">
        <v>2</v>
      </c>
      <c r="J11" s="172">
        <v>5.5657174630921527E-3</v>
      </c>
      <c r="K11" s="115">
        <v>10</v>
      </c>
      <c r="L11" s="118" t="s">
        <v>213</v>
      </c>
      <c r="M11" s="118" t="s">
        <v>289</v>
      </c>
      <c r="N11" s="118" t="s">
        <v>219</v>
      </c>
      <c r="O11" s="119">
        <v>2000</v>
      </c>
      <c r="P11" s="120" t="s">
        <v>226</v>
      </c>
      <c r="Q11" s="121" t="s">
        <v>297</v>
      </c>
      <c r="R11" s="122"/>
      <c r="S11" s="123">
        <v>275</v>
      </c>
      <c r="T11" s="123"/>
      <c r="U11" s="124"/>
    </row>
    <row r="12" spans="1:21" ht="18" x14ac:dyDescent="0.2">
      <c r="A12" s="114">
        <v>0.58333333333333337</v>
      </c>
      <c r="B12" s="115">
        <v>107</v>
      </c>
      <c r="C12" s="115" t="s">
        <v>448</v>
      </c>
      <c r="D12" s="115">
        <v>6</v>
      </c>
      <c r="E12" s="116">
        <v>0.35416666666666669</v>
      </c>
      <c r="F12" s="116"/>
      <c r="G12" s="116">
        <v>0.46875</v>
      </c>
      <c r="H12" s="117"/>
      <c r="I12" s="136">
        <v>3</v>
      </c>
      <c r="J12" s="172">
        <v>5.5970819976435488E-3</v>
      </c>
      <c r="K12" s="115">
        <v>28</v>
      </c>
      <c r="L12" s="118" t="s">
        <v>213</v>
      </c>
      <c r="M12" s="118" t="s">
        <v>289</v>
      </c>
      <c r="N12" s="118" t="s">
        <v>215</v>
      </c>
      <c r="O12" s="119">
        <v>2000</v>
      </c>
      <c r="P12" s="120" t="s">
        <v>282</v>
      </c>
      <c r="Q12" s="121" t="s">
        <v>313</v>
      </c>
      <c r="R12" s="122"/>
      <c r="S12" s="123">
        <v>275</v>
      </c>
      <c r="T12" s="123"/>
      <c r="U12" s="124"/>
    </row>
    <row r="13" spans="1:21" ht="18" x14ac:dyDescent="0.2">
      <c r="A13" s="114">
        <v>0.58333333333333337</v>
      </c>
      <c r="B13" s="115">
        <v>107</v>
      </c>
      <c r="C13" s="115" t="s">
        <v>448</v>
      </c>
      <c r="D13" s="115">
        <v>2</v>
      </c>
      <c r="E13" s="116">
        <v>0.35416666666666669</v>
      </c>
      <c r="F13" s="116"/>
      <c r="G13" s="116">
        <v>0.46875</v>
      </c>
      <c r="H13" s="117"/>
      <c r="I13" s="136">
        <v>4</v>
      </c>
      <c r="J13" s="172">
        <v>5.6001581158345096E-3</v>
      </c>
      <c r="K13" s="115">
        <v>20</v>
      </c>
      <c r="L13" s="118" t="s">
        <v>213</v>
      </c>
      <c r="M13" s="118" t="s">
        <v>289</v>
      </c>
      <c r="N13" s="118" t="s">
        <v>215</v>
      </c>
      <c r="O13" s="119">
        <v>2000</v>
      </c>
      <c r="P13" s="120" t="s">
        <v>248</v>
      </c>
      <c r="Q13" s="121" t="s">
        <v>303</v>
      </c>
      <c r="R13" s="122"/>
      <c r="S13" s="123">
        <v>275</v>
      </c>
      <c r="T13" s="123"/>
      <c r="U13" s="124"/>
    </row>
    <row r="14" spans="1:21" ht="18" x14ac:dyDescent="0.2">
      <c r="A14" s="114">
        <v>0.58333333333333337</v>
      </c>
      <c r="B14" s="115">
        <v>107</v>
      </c>
      <c r="C14" s="115" t="s">
        <v>448</v>
      </c>
      <c r="D14" s="115">
        <v>5</v>
      </c>
      <c r="E14" s="116">
        <v>0.35416666666666669</v>
      </c>
      <c r="F14" s="116"/>
      <c r="G14" s="116">
        <v>0.46875</v>
      </c>
      <c r="H14" s="117"/>
      <c r="I14" s="136">
        <v>5</v>
      </c>
      <c r="J14" s="172" t="s">
        <v>449</v>
      </c>
      <c r="K14" s="115">
        <v>32</v>
      </c>
      <c r="L14" s="118" t="s">
        <v>213</v>
      </c>
      <c r="M14" s="118" t="s">
        <v>289</v>
      </c>
      <c r="N14" s="118" t="s">
        <v>219</v>
      </c>
      <c r="O14" s="119">
        <v>2000</v>
      </c>
      <c r="P14" s="120" t="s">
        <v>250</v>
      </c>
      <c r="Q14" s="121" t="s">
        <v>317</v>
      </c>
      <c r="R14" s="122"/>
      <c r="S14" s="123">
        <v>275</v>
      </c>
      <c r="T14" s="123"/>
      <c r="U14" s="124"/>
    </row>
    <row r="15" spans="1:21" customFormat="1" ht="46.5" x14ac:dyDescent="0.25">
      <c r="A15" s="101">
        <v>0.59027777777777779</v>
      </c>
      <c r="B15" s="102">
        <v>108</v>
      </c>
      <c r="C15" s="102" t="s">
        <v>447</v>
      </c>
      <c r="D15" s="102"/>
      <c r="E15" s="103">
        <v>0.375</v>
      </c>
      <c r="F15" s="103"/>
      <c r="G15" s="103">
        <v>0.47569444444444442</v>
      </c>
      <c r="H15" s="104"/>
      <c r="I15" s="104">
        <v>0</v>
      </c>
      <c r="J15" s="105">
        <v>0</v>
      </c>
      <c r="K15" s="106">
        <v>0</v>
      </c>
      <c r="L15" s="107" t="s">
        <v>322</v>
      </c>
      <c r="M15" s="107" t="s">
        <v>214</v>
      </c>
      <c r="N15" s="108" t="s">
        <v>215</v>
      </c>
      <c r="O15" s="109">
        <v>2000</v>
      </c>
      <c r="P15" s="108" t="s">
        <v>290</v>
      </c>
      <c r="Q15" s="109" t="s">
        <v>216</v>
      </c>
      <c r="R15" s="110" t="s">
        <v>217</v>
      </c>
      <c r="S15" s="111">
        <v>275</v>
      </c>
      <c r="T15" s="112"/>
      <c r="U15" s="113"/>
    </row>
    <row r="16" spans="1:21" customFormat="1" ht="18" x14ac:dyDescent="0.25">
      <c r="A16" s="114">
        <v>0.59027777777777779</v>
      </c>
      <c r="B16" s="115">
        <v>108</v>
      </c>
      <c r="C16" s="115" t="s">
        <v>447</v>
      </c>
      <c r="D16" s="115">
        <v>3</v>
      </c>
      <c r="E16" s="116">
        <v>0.375</v>
      </c>
      <c r="F16" s="116"/>
      <c r="G16" s="116">
        <v>0.47569444444444442</v>
      </c>
      <c r="H16" s="117"/>
      <c r="I16" s="136">
        <v>2</v>
      </c>
      <c r="J16" s="172">
        <v>6.4877185675532656E-3</v>
      </c>
      <c r="K16" s="115">
        <v>4</v>
      </c>
      <c r="L16" s="118" t="s">
        <v>322</v>
      </c>
      <c r="M16" s="118" t="s">
        <v>214</v>
      </c>
      <c r="N16" s="118" t="s">
        <v>215</v>
      </c>
      <c r="O16" s="119">
        <v>2000</v>
      </c>
      <c r="P16" s="120" t="s">
        <v>323</v>
      </c>
      <c r="Q16" s="121" t="s">
        <v>324</v>
      </c>
      <c r="R16" s="122" t="s">
        <v>217</v>
      </c>
      <c r="S16" s="123">
        <v>275</v>
      </c>
      <c r="T16" s="123"/>
      <c r="U16" s="124"/>
    </row>
    <row r="17" spans="1:21" customFormat="1" ht="18" x14ac:dyDescent="0.25">
      <c r="A17" s="114">
        <v>0.59027777777777779</v>
      </c>
      <c r="B17" s="115">
        <v>108</v>
      </c>
      <c r="C17" s="115" t="s">
        <v>447</v>
      </c>
      <c r="D17" s="115">
        <v>4</v>
      </c>
      <c r="E17" s="116">
        <v>0.375</v>
      </c>
      <c r="F17" s="116"/>
      <c r="G17" s="116">
        <v>0.47569444444444442</v>
      </c>
      <c r="H17" s="117"/>
      <c r="I17" s="136">
        <v>6</v>
      </c>
      <c r="J17" s="172">
        <v>6.5062008745945176E-3</v>
      </c>
      <c r="K17" s="115">
        <v>14</v>
      </c>
      <c r="L17" s="118" t="s">
        <v>322</v>
      </c>
      <c r="M17" s="118" t="s">
        <v>214</v>
      </c>
      <c r="N17" s="118" t="s">
        <v>215</v>
      </c>
      <c r="O17" s="119">
        <v>2000</v>
      </c>
      <c r="P17" s="120" t="s">
        <v>325</v>
      </c>
      <c r="Q17" s="121" t="s">
        <v>335</v>
      </c>
      <c r="R17" s="122" t="s">
        <v>217</v>
      </c>
      <c r="S17" s="123">
        <v>275</v>
      </c>
      <c r="T17" s="123"/>
      <c r="U17" s="124"/>
    </row>
    <row r="18" spans="1:21" customFormat="1" ht="18" x14ac:dyDescent="0.25">
      <c r="A18" s="114">
        <v>0.59027777777777779</v>
      </c>
      <c r="B18" s="115">
        <v>108</v>
      </c>
      <c r="C18" s="115" t="s">
        <v>447</v>
      </c>
      <c r="D18" s="115">
        <v>6</v>
      </c>
      <c r="E18" s="116">
        <v>0.375</v>
      </c>
      <c r="F18" s="116"/>
      <c r="G18" s="116">
        <v>0.47569444444444442</v>
      </c>
      <c r="H18" s="117"/>
      <c r="I18" s="136">
        <v>3</v>
      </c>
      <c r="J18" s="172">
        <v>6.5313935450082503E-3</v>
      </c>
      <c r="K18" s="115">
        <v>29</v>
      </c>
      <c r="L18" s="118" t="s">
        <v>322</v>
      </c>
      <c r="M18" s="118" t="s">
        <v>214</v>
      </c>
      <c r="N18" s="118" t="s">
        <v>219</v>
      </c>
      <c r="O18" s="119">
        <v>2000</v>
      </c>
      <c r="P18" s="120" t="s">
        <v>266</v>
      </c>
      <c r="Q18" s="121" t="s">
        <v>352</v>
      </c>
      <c r="R18" s="122" t="s">
        <v>217</v>
      </c>
      <c r="S18" s="123">
        <v>275</v>
      </c>
      <c r="T18" s="123"/>
      <c r="U18" s="124"/>
    </row>
    <row r="19" spans="1:21" customFormat="1" ht="18" x14ac:dyDescent="0.25">
      <c r="A19" s="114">
        <v>0.59027777777777779</v>
      </c>
      <c r="B19" s="115">
        <v>108</v>
      </c>
      <c r="C19" s="115" t="s">
        <v>447</v>
      </c>
      <c r="D19" s="115">
        <v>1</v>
      </c>
      <c r="E19" s="116">
        <v>0.375</v>
      </c>
      <c r="F19" s="116"/>
      <c r="G19" s="116">
        <v>0.47569444444444442</v>
      </c>
      <c r="H19" s="117"/>
      <c r="I19" s="136">
        <v>1</v>
      </c>
      <c r="J19" s="172">
        <v>6.5953105834745821E-3</v>
      </c>
      <c r="K19" s="115">
        <v>8</v>
      </c>
      <c r="L19" s="118" t="s">
        <v>322</v>
      </c>
      <c r="M19" s="118" t="s">
        <v>214</v>
      </c>
      <c r="N19" s="118" t="s">
        <v>219</v>
      </c>
      <c r="O19" s="119">
        <v>2000</v>
      </c>
      <c r="P19" s="120" t="s">
        <v>266</v>
      </c>
      <c r="Q19" s="121" t="s">
        <v>331</v>
      </c>
      <c r="R19" s="122" t="s">
        <v>217</v>
      </c>
      <c r="S19" s="123">
        <v>275</v>
      </c>
      <c r="T19" s="123"/>
      <c r="U19" s="124"/>
    </row>
    <row r="20" spans="1:21" customFormat="1" ht="18" x14ac:dyDescent="0.25">
      <c r="A20" s="114">
        <v>0.59027777777777779</v>
      </c>
      <c r="B20" s="115">
        <v>108</v>
      </c>
      <c r="C20" s="115" t="s">
        <v>447</v>
      </c>
      <c r="D20" s="115">
        <v>5</v>
      </c>
      <c r="E20" s="116">
        <v>0.375</v>
      </c>
      <c r="F20" s="116"/>
      <c r="G20" s="116">
        <v>0.47569444444444442</v>
      </c>
      <c r="H20" s="117"/>
      <c r="I20" s="136">
        <v>5</v>
      </c>
      <c r="J20" s="172">
        <v>6.6298799627486872E-3</v>
      </c>
      <c r="K20" s="115">
        <v>23</v>
      </c>
      <c r="L20" s="118" t="s">
        <v>322</v>
      </c>
      <c r="M20" s="118" t="s">
        <v>214</v>
      </c>
      <c r="N20" s="118" t="s">
        <v>219</v>
      </c>
      <c r="O20" s="119">
        <v>2000</v>
      </c>
      <c r="P20" s="120" t="s">
        <v>234</v>
      </c>
      <c r="Q20" s="121" t="s">
        <v>345</v>
      </c>
      <c r="R20" s="122" t="s">
        <v>217</v>
      </c>
      <c r="S20" s="123">
        <v>275</v>
      </c>
      <c r="T20" s="123"/>
      <c r="U20" s="124"/>
    </row>
    <row r="21" spans="1:21" customFormat="1" ht="18" x14ac:dyDescent="0.25">
      <c r="A21" s="114">
        <v>0.59027777777777779</v>
      </c>
      <c r="B21" s="115">
        <v>108</v>
      </c>
      <c r="C21" s="115" t="s">
        <v>447</v>
      </c>
      <c r="D21" s="115">
        <v>2</v>
      </c>
      <c r="E21" s="116">
        <v>0.375</v>
      </c>
      <c r="F21" s="116"/>
      <c r="G21" s="116">
        <v>0.47569444444444442</v>
      </c>
      <c r="H21" s="117"/>
      <c r="I21" s="136">
        <v>4</v>
      </c>
      <c r="J21" s="172">
        <v>6.6813224900264751E-3</v>
      </c>
      <c r="K21" s="115">
        <v>18</v>
      </c>
      <c r="L21" s="118" t="s">
        <v>322</v>
      </c>
      <c r="M21" s="118" t="s">
        <v>214</v>
      </c>
      <c r="N21" s="118" t="s">
        <v>219</v>
      </c>
      <c r="O21" s="119">
        <v>2000</v>
      </c>
      <c r="P21" s="120" t="s">
        <v>266</v>
      </c>
      <c r="Q21" s="121" t="s">
        <v>341</v>
      </c>
      <c r="R21" s="122" t="s">
        <v>217</v>
      </c>
      <c r="S21" s="123">
        <v>275</v>
      </c>
      <c r="T21" s="123"/>
      <c r="U21" s="124"/>
    </row>
    <row r="22" spans="1:21" customFormat="1" ht="46.5" x14ac:dyDescent="0.25">
      <c r="A22" s="101">
        <v>0.59027777777777779</v>
      </c>
      <c r="B22" s="102">
        <v>108</v>
      </c>
      <c r="C22" s="102" t="s">
        <v>448</v>
      </c>
      <c r="D22" s="102"/>
      <c r="E22" s="103">
        <v>0.375</v>
      </c>
      <c r="F22" s="103"/>
      <c r="G22" s="103">
        <v>0.47569444444444442</v>
      </c>
      <c r="H22" s="104"/>
      <c r="I22" s="138">
        <v>0</v>
      </c>
      <c r="J22" s="139">
        <v>0</v>
      </c>
      <c r="K22" s="106">
        <v>0</v>
      </c>
      <c r="L22" s="107" t="s">
        <v>322</v>
      </c>
      <c r="M22" s="107" t="s">
        <v>214</v>
      </c>
      <c r="N22" s="108" t="s">
        <v>215</v>
      </c>
      <c r="O22" s="109">
        <v>2000</v>
      </c>
      <c r="P22" s="108" t="s">
        <v>290</v>
      </c>
      <c r="Q22" s="109" t="s">
        <v>216</v>
      </c>
      <c r="R22" s="110" t="s">
        <v>217</v>
      </c>
      <c r="S22" s="111">
        <v>275</v>
      </c>
      <c r="T22" s="112"/>
      <c r="U22" s="113"/>
    </row>
    <row r="23" spans="1:21" customFormat="1" ht="18" x14ac:dyDescent="0.25">
      <c r="A23" s="114">
        <v>0.59027777777777779</v>
      </c>
      <c r="B23" s="115">
        <v>108</v>
      </c>
      <c r="C23" s="115" t="s">
        <v>448</v>
      </c>
      <c r="D23" s="115">
        <v>5</v>
      </c>
      <c r="E23" s="116">
        <v>0.375</v>
      </c>
      <c r="F23" s="116"/>
      <c r="G23" s="116">
        <v>0.47569444444444442</v>
      </c>
      <c r="H23" s="117"/>
      <c r="I23" s="136">
        <v>1</v>
      </c>
      <c r="J23" s="172">
        <v>6.4509812167905453E-3</v>
      </c>
      <c r="K23" s="115">
        <v>30</v>
      </c>
      <c r="L23" s="118" t="s">
        <v>322</v>
      </c>
      <c r="M23" s="118" t="s">
        <v>214</v>
      </c>
      <c r="N23" s="118" t="s">
        <v>215</v>
      </c>
      <c r="O23" s="119">
        <v>2000</v>
      </c>
      <c r="P23" s="120" t="s">
        <v>325</v>
      </c>
      <c r="Q23" s="121" t="s">
        <v>351</v>
      </c>
      <c r="R23" s="122" t="s">
        <v>217</v>
      </c>
      <c r="S23" s="123">
        <v>275</v>
      </c>
      <c r="T23" s="123"/>
      <c r="U23" s="124"/>
    </row>
    <row r="24" spans="1:21" customFormat="1" ht="18" x14ac:dyDescent="0.25">
      <c r="A24" s="114">
        <v>0.59027777777777779</v>
      </c>
      <c r="B24" s="115">
        <v>108</v>
      </c>
      <c r="C24" s="115" t="s">
        <v>448</v>
      </c>
      <c r="D24" s="115">
        <v>1</v>
      </c>
      <c r="E24" s="116">
        <v>0.375</v>
      </c>
      <c r="F24" s="116"/>
      <c r="G24" s="116">
        <v>0.47569444444444442</v>
      </c>
      <c r="H24" s="117"/>
      <c r="I24" s="136">
        <v>2</v>
      </c>
      <c r="J24" s="172">
        <v>6.5073078490621309E-3</v>
      </c>
      <c r="K24" s="115">
        <v>3</v>
      </c>
      <c r="L24" s="118" t="s">
        <v>322</v>
      </c>
      <c r="M24" s="118" t="s">
        <v>214</v>
      </c>
      <c r="N24" s="118" t="s">
        <v>215</v>
      </c>
      <c r="O24" s="119">
        <v>2000</v>
      </c>
      <c r="P24" s="120" t="s">
        <v>325</v>
      </c>
      <c r="Q24" s="121" t="s">
        <v>326</v>
      </c>
      <c r="R24" s="122" t="s">
        <v>217</v>
      </c>
      <c r="S24" s="123">
        <v>275</v>
      </c>
      <c r="T24" s="123"/>
      <c r="U24" s="124"/>
    </row>
    <row r="25" spans="1:21" customFormat="1" ht="18" x14ac:dyDescent="0.25">
      <c r="A25" s="114">
        <v>0.59027777777777779</v>
      </c>
      <c r="B25" s="115">
        <v>108</v>
      </c>
      <c r="C25" s="115" t="s">
        <v>448</v>
      </c>
      <c r="D25" s="115">
        <v>2</v>
      </c>
      <c r="E25" s="116">
        <v>0.375</v>
      </c>
      <c r="F25" s="116"/>
      <c r="G25" s="116">
        <v>0.47569444444444442</v>
      </c>
      <c r="H25" s="117"/>
      <c r="I25" s="136">
        <v>3</v>
      </c>
      <c r="J25" s="172">
        <v>6.5652373901509027E-3</v>
      </c>
      <c r="K25" s="115">
        <v>13</v>
      </c>
      <c r="L25" s="118" t="s">
        <v>322</v>
      </c>
      <c r="M25" s="118" t="s">
        <v>214</v>
      </c>
      <c r="N25" s="118" t="s">
        <v>219</v>
      </c>
      <c r="O25" s="119">
        <v>2000</v>
      </c>
      <c r="P25" s="120" t="s">
        <v>236</v>
      </c>
      <c r="Q25" s="121" t="s">
        <v>336</v>
      </c>
      <c r="R25" s="122" t="s">
        <v>217</v>
      </c>
      <c r="S25" s="123">
        <v>275</v>
      </c>
      <c r="T25" s="123"/>
      <c r="U25" s="124"/>
    </row>
    <row r="26" spans="1:21" customFormat="1" ht="18" x14ac:dyDescent="0.25">
      <c r="A26" s="114">
        <v>0.59027777777777779</v>
      </c>
      <c r="B26" s="115">
        <v>108</v>
      </c>
      <c r="C26" s="115" t="s">
        <v>448</v>
      </c>
      <c r="D26" s="115">
        <v>3</v>
      </c>
      <c r="E26" s="116">
        <v>0.375</v>
      </c>
      <c r="F26" s="116"/>
      <c r="G26" s="116">
        <v>0.47569444444444442</v>
      </c>
      <c r="H26" s="117"/>
      <c r="I26" s="136">
        <v>4</v>
      </c>
      <c r="J26" s="172">
        <v>6.6017158874469746E-3</v>
      </c>
      <c r="K26" s="115">
        <v>9</v>
      </c>
      <c r="L26" s="118" t="s">
        <v>322</v>
      </c>
      <c r="M26" s="118" t="s">
        <v>214</v>
      </c>
      <c r="N26" s="118" t="s">
        <v>219</v>
      </c>
      <c r="O26" s="119">
        <v>2000</v>
      </c>
      <c r="P26" s="120" t="s">
        <v>232</v>
      </c>
      <c r="Q26" s="121" t="s">
        <v>330</v>
      </c>
      <c r="R26" s="122" t="s">
        <v>217</v>
      </c>
      <c r="S26" s="123">
        <v>275</v>
      </c>
      <c r="T26" s="123"/>
      <c r="U26" s="124"/>
    </row>
    <row r="27" spans="1:21" customFormat="1" ht="18" x14ac:dyDescent="0.25">
      <c r="A27" s="114">
        <v>0.59027777777777779</v>
      </c>
      <c r="B27" s="115">
        <v>108</v>
      </c>
      <c r="C27" s="115" t="s">
        <v>448</v>
      </c>
      <c r="D27" s="115">
        <v>6</v>
      </c>
      <c r="E27" s="116">
        <v>0.375</v>
      </c>
      <c r="F27" s="116"/>
      <c r="G27" s="116">
        <v>0.47569444444444442</v>
      </c>
      <c r="H27" s="117"/>
      <c r="I27" s="136">
        <v>5</v>
      </c>
      <c r="J27" s="172">
        <v>6.6717852802239139E-3</v>
      </c>
      <c r="K27" s="115">
        <v>26</v>
      </c>
      <c r="L27" s="118" t="s">
        <v>322</v>
      </c>
      <c r="M27" s="118" t="s">
        <v>214</v>
      </c>
      <c r="N27" s="118" t="s">
        <v>215</v>
      </c>
      <c r="O27" s="119">
        <v>2000</v>
      </c>
      <c r="P27" s="120" t="s">
        <v>248</v>
      </c>
      <c r="Q27" s="121" t="s">
        <v>346</v>
      </c>
      <c r="R27" s="122" t="s">
        <v>217</v>
      </c>
      <c r="S27" s="123">
        <v>275</v>
      </c>
      <c r="T27" s="123"/>
      <c r="U27" s="124"/>
    </row>
    <row r="28" spans="1:21" customFormat="1" ht="18" x14ac:dyDescent="0.25">
      <c r="A28" s="152">
        <v>0.59027777777777779</v>
      </c>
      <c r="B28" s="153">
        <v>108</v>
      </c>
      <c r="C28" s="153" t="s">
        <v>448</v>
      </c>
      <c r="D28" s="153">
        <v>4</v>
      </c>
      <c r="E28" s="154">
        <v>0.375</v>
      </c>
      <c r="F28" s="154"/>
      <c r="G28" s="154">
        <v>0.47569444444444442</v>
      </c>
      <c r="H28" s="144"/>
      <c r="I28" s="136">
        <v>6</v>
      </c>
      <c r="J28" s="172" t="s">
        <v>287</v>
      </c>
      <c r="K28" s="153">
        <v>19</v>
      </c>
      <c r="L28" s="155" t="s">
        <v>322</v>
      </c>
      <c r="M28" s="155" t="s">
        <v>214</v>
      </c>
      <c r="N28" s="155" t="s">
        <v>215</v>
      </c>
      <c r="O28" s="156">
        <v>2000</v>
      </c>
      <c r="P28" s="157" t="s">
        <v>275</v>
      </c>
      <c r="Q28" s="158" t="s">
        <v>340</v>
      </c>
      <c r="R28" s="159" t="s">
        <v>217</v>
      </c>
      <c r="S28" s="160">
        <v>550</v>
      </c>
      <c r="T28" s="161">
        <v>43588</v>
      </c>
      <c r="U28" s="162">
        <v>43596</v>
      </c>
    </row>
    <row r="29" spans="1:21" customFormat="1" ht="46.5" x14ac:dyDescent="0.25">
      <c r="A29" s="101">
        <v>0.59722222222222221</v>
      </c>
      <c r="B29" s="102">
        <v>109</v>
      </c>
      <c r="C29" s="102" t="s">
        <v>447</v>
      </c>
      <c r="D29" s="102"/>
      <c r="E29" s="103">
        <v>0.33333333333333331</v>
      </c>
      <c r="F29" s="103">
        <v>0.41666666666666669</v>
      </c>
      <c r="G29" s="103">
        <v>0.4861111111111111</v>
      </c>
      <c r="H29" s="103"/>
      <c r="I29" s="104">
        <v>0</v>
      </c>
      <c r="J29" s="105">
        <v>0</v>
      </c>
      <c r="K29" s="106">
        <v>0</v>
      </c>
      <c r="L29" s="107" t="s">
        <v>213</v>
      </c>
      <c r="M29" s="107" t="s">
        <v>214</v>
      </c>
      <c r="N29" s="108" t="s">
        <v>215</v>
      </c>
      <c r="O29" s="109">
        <v>2000</v>
      </c>
      <c r="P29" s="108"/>
      <c r="Q29" s="109" t="s">
        <v>216</v>
      </c>
      <c r="R29" s="110" t="s">
        <v>217</v>
      </c>
      <c r="S29" s="111" t="s">
        <v>218</v>
      </c>
      <c r="T29" s="112"/>
      <c r="U29" s="113"/>
    </row>
    <row r="30" spans="1:21" customFormat="1" ht="18" x14ac:dyDescent="0.25">
      <c r="A30" s="114">
        <v>0.59722222222222221</v>
      </c>
      <c r="B30" s="115">
        <v>109</v>
      </c>
      <c r="C30" s="115" t="s">
        <v>447</v>
      </c>
      <c r="D30" s="115">
        <v>5</v>
      </c>
      <c r="E30" s="116">
        <v>0.33333333333333331</v>
      </c>
      <c r="F30" s="116">
        <v>0.41666666666666669</v>
      </c>
      <c r="G30" s="116">
        <v>0.4861111111111111</v>
      </c>
      <c r="H30" s="117"/>
      <c r="I30" s="136">
        <v>1</v>
      </c>
      <c r="J30" s="137">
        <v>5.7569234089150075E-3</v>
      </c>
      <c r="K30" s="115">
        <v>10</v>
      </c>
      <c r="L30" s="118" t="s">
        <v>213</v>
      </c>
      <c r="M30" s="118" t="s">
        <v>214</v>
      </c>
      <c r="N30" s="118" t="s">
        <v>219</v>
      </c>
      <c r="O30" s="119">
        <v>2000</v>
      </c>
      <c r="P30" s="120" t="s">
        <v>234</v>
      </c>
      <c r="Q30" s="121" t="s">
        <v>235</v>
      </c>
      <c r="R30" s="146"/>
      <c r="S30" s="146"/>
      <c r="T30" s="146"/>
      <c r="U30" s="146"/>
    </row>
    <row r="31" spans="1:21" customFormat="1" ht="18" x14ac:dyDescent="0.25">
      <c r="A31" s="114">
        <v>0.59722222222222221</v>
      </c>
      <c r="B31" s="115">
        <v>109</v>
      </c>
      <c r="C31" s="115" t="s">
        <v>447</v>
      </c>
      <c r="D31" s="115">
        <v>3</v>
      </c>
      <c r="E31" s="116">
        <v>0.33333333333333331</v>
      </c>
      <c r="F31" s="116">
        <v>0.41666666666666669</v>
      </c>
      <c r="G31" s="116">
        <v>0.4861111111111111</v>
      </c>
      <c r="H31" s="117"/>
      <c r="I31" s="136">
        <v>2</v>
      </c>
      <c r="J31" s="137">
        <v>5.7912466120562502E-3</v>
      </c>
      <c r="K31" s="115">
        <v>9</v>
      </c>
      <c r="L31" s="118" t="s">
        <v>213</v>
      </c>
      <c r="M31" s="118" t="s">
        <v>214</v>
      </c>
      <c r="N31" s="118" t="s">
        <v>219</v>
      </c>
      <c r="O31" s="119">
        <v>2000</v>
      </c>
      <c r="P31" s="120" t="s">
        <v>232</v>
      </c>
      <c r="Q31" s="121" t="s">
        <v>233</v>
      </c>
    </row>
    <row r="32" spans="1:21" customFormat="1" ht="18" x14ac:dyDescent="0.25">
      <c r="A32" s="114">
        <v>0.59722222222222221</v>
      </c>
      <c r="B32" s="115">
        <v>109</v>
      </c>
      <c r="C32" s="115" t="s">
        <v>447</v>
      </c>
      <c r="D32" s="115">
        <v>2</v>
      </c>
      <c r="E32" s="116">
        <v>0.33333333333333331</v>
      </c>
      <c r="F32" s="116">
        <v>0.41666666666666669</v>
      </c>
      <c r="G32" s="116">
        <v>0.4861111111111111</v>
      </c>
      <c r="H32" s="117"/>
      <c r="I32" s="136">
        <v>3</v>
      </c>
      <c r="J32" s="137">
        <v>5.8100962448440104E-3</v>
      </c>
      <c r="K32" s="115">
        <v>19</v>
      </c>
      <c r="L32" s="118" t="s">
        <v>213</v>
      </c>
      <c r="M32" s="118" t="s">
        <v>214</v>
      </c>
      <c r="N32" s="118" t="s">
        <v>219</v>
      </c>
      <c r="O32" s="119">
        <v>2000</v>
      </c>
      <c r="P32" s="120" t="s">
        <v>250</v>
      </c>
      <c r="Q32" s="121" t="s">
        <v>251</v>
      </c>
    </row>
    <row r="33" spans="1:21" customFormat="1" ht="18" x14ac:dyDescent="0.25">
      <c r="A33" s="114">
        <v>0.59722222222222221</v>
      </c>
      <c r="B33" s="115">
        <v>109</v>
      </c>
      <c r="C33" s="115" t="s">
        <v>447</v>
      </c>
      <c r="D33" s="115">
        <v>4</v>
      </c>
      <c r="E33" s="116">
        <v>0.33333333333333331</v>
      </c>
      <c r="F33" s="116">
        <v>0.41666666666666669</v>
      </c>
      <c r="G33" s="116">
        <v>0.4861111111111111</v>
      </c>
      <c r="H33" s="117"/>
      <c r="I33" s="136">
        <v>4</v>
      </c>
      <c r="J33" s="137">
        <v>5.9010979204927152E-3</v>
      </c>
      <c r="K33" s="115">
        <v>35</v>
      </c>
      <c r="L33" s="118" t="s">
        <v>213</v>
      </c>
      <c r="M33" s="118" t="s">
        <v>214</v>
      </c>
      <c r="N33" s="118" t="s">
        <v>215</v>
      </c>
      <c r="O33" s="119">
        <v>2000</v>
      </c>
      <c r="P33" s="120" t="s">
        <v>264</v>
      </c>
      <c r="Q33" s="121" t="s">
        <v>265</v>
      </c>
    </row>
    <row r="34" spans="1:21" customFormat="1" ht="18" x14ac:dyDescent="0.25">
      <c r="A34" s="114">
        <v>0.59722222222222221</v>
      </c>
      <c r="B34" s="115">
        <v>109</v>
      </c>
      <c r="C34" s="115" t="s">
        <v>447</v>
      </c>
      <c r="D34" s="115">
        <v>1</v>
      </c>
      <c r="E34" s="116">
        <v>0.33333333333333331</v>
      </c>
      <c r="F34" s="116">
        <v>0.41666666666666669</v>
      </c>
      <c r="G34" s="116">
        <v>0.4861111111111111</v>
      </c>
      <c r="H34" s="117"/>
      <c r="I34" s="136">
        <v>5</v>
      </c>
      <c r="J34" s="137">
        <v>5.9424555992599265E-3</v>
      </c>
      <c r="K34" s="115">
        <v>23</v>
      </c>
      <c r="L34" s="118" t="s">
        <v>213</v>
      </c>
      <c r="M34" s="118" t="s">
        <v>214</v>
      </c>
      <c r="N34" s="118" t="s">
        <v>219</v>
      </c>
      <c r="O34" s="119">
        <v>2000</v>
      </c>
      <c r="P34" s="120" t="s">
        <v>257</v>
      </c>
      <c r="Q34" s="121" t="s">
        <v>258</v>
      </c>
    </row>
    <row r="35" spans="1:21" customFormat="1" ht="18" x14ac:dyDescent="0.25">
      <c r="A35" s="114">
        <v>0.59722222222222221</v>
      </c>
      <c r="B35" s="115">
        <v>109</v>
      </c>
      <c r="C35" s="115" t="s">
        <v>447</v>
      </c>
      <c r="D35" s="115">
        <v>6</v>
      </c>
      <c r="E35" s="116">
        <v>0.33333333333333331</v>
      </c>
      <c r="F35" s="116">
        <v>0.41666666666666669</v>
      </c>
      <c r="G35" s="116">
        <v>0.4861111111111111</v>
      </c>
      <c r="H35" s="117"/>
      <c r="I35" s="136">
        <v>6</v>
      </c>
      <c r="J35" s="137">
        <v>6.406165124513234E-3</v>
      </c>
      <c r="K35" s="115">
        <v>12</v>
      </c>
      <c r="L35" s="118" t="s">
        <v>213</v>
      </c>
      <c r="M35" s="118" t="s">
        <v>214</v>
      </c>
      <c r="N35" s="118" t="s">
        <v>219</v>
      </c>
      <c r="O35" s="119">
        <v>2000</v>
      </c>
      <c r="P35" s="120" t="s">
        <v>220</v>
      </c>
      <c r="Q35" s="121" t="s">
        <v>243</v>
      </c>
    </row>
    <row r="36" spans="1:21" customFormat="1" ht="46.5" x14ac:dyDescent="0.25">
      <c r="A36" s="101">
        <v>0.59722222222222221</v>
      </c>
      <c r="B36" s="102">
        <v>109</v>
      </c>
      <c r="C36" s="102" t="s">
        <v>448</v>
      </c>
      <c r="D36" s="102"/>
      <c r="E36" s="103">
        <v>0.33333333333333331</v>
      </c>
      <c r="F36" s="103">
        <v>0.41666666666666669</v>
      </c>
      <c r="G36" s="103">
        <v>0.4861111111111111</v>
      </c>
      <c r="H36" s="103"/>
      <c r="I36" s="104">
        <v>0</v>
      </c>
      <c r="J36" s="105">
        <v>0</v>
      </c>
      <c r="K36" s="106">
        <v>0</v>
      </c>
      <c r="L36" s="107" t="s">
        <v>213</v>
      </c>
      <c r="M36" s="107" t="s">
        <v>214</v>
      </c>
      <c r="N36" s="108" t="s">
        <v>215</v>
      </c>
      <c r="O36" s="109">
        <v>2000</v>
      </c>
      <c r="P36" s="108"/>
      <c r="Q36" s="109" t="s">
        <v>216</v>
      </c>
      <c r="R36" s="163" t="s">
        <v>217</v>
      </c>
      <c r="S36" s="164" t="s">
        <v>218</v>
      </c>
      <c r="T36" s="165"/>
      <c r="U36" s="166"/>
    </row>
    <row r="37" spans="1:21" customFormat="1" ht="18" x14ac:dyDescent="0.25">
      <c r="A37" s="114">
        <v>0.59722222222222221</v>
      </c>
      <c r="B37" s="115">
        <v>109</v>
      </c>
      <c r="C37" s="115" t="s">
        <v>448</v>
      </c>
      <c r="D37" s="115">
        <v>3</v>
      </c>
      <c r="E37" s="116">
        <v>0.33333333333333331</v>
      </c>
      <c r="F37" s="116">
        <v>0.41666666666666669</v>
      </c>
      <c r="G37" s="116">
        <v>0.4861111111111111</v>
      </c>
      <c r="H37" s="117"/>
      <c r="I37" s="136">
        <v>1</v>
      </c>
      <c r="J37" s="172">
        <v>5.6936489933430432E-3</v>
      </c>
      <c r="K37" s="115">
        <v>15</v>
      </c>
      <c r="L37" s="118" t="s">
        <v>213</v>
      </c>
      <c r="M37" s="118" t="s">
        <v>214</v>
      </c>
      <c r="N37" s="118" t="s">
        <v>215</v>
      </c>
      <c r="O37" s="119">
        <v>2000</v>
      </c>
      <c r="P37" s="120" t="s">
        <v>241</v>
      </c>
      <c r="Q37" s="121" t="s">
        <v>242</v>
      </c>
    </row>
    <row r="38" spans="1:21" customFormat="1" ht="18" x14ac:dyDescent="0.25">
      <c r="A38" s="114">
        <v>0.59722222222222221</v>
      </c>
      <c r="B38" s="115">
        <v>109</v>
      </c>
      <c r="C38" s="115" t="s">
        <v>448</v>
      </c>
      <c r="D38" s="115">
        <v>4</v>
      </c>
      <c r="E38" s="116">
        <v>0.33333333333333331</v>
      </c>
      <c r="F38" s="116">
        <v>0.41666666666666669</v>
      </c>
      <c r="G38" s="116">
        <v>0.4861111111111111</v>
      </c>
      <c r="H38" s="117"/>
      <c r="I38" s="136">
        <v>2</v>
      </c>
      <c r="J38" s="172">
        <v>5.7295113058821292E-3</v>
      </c>
      <c r="K38" s="115">
        <v>14</v>
      </c>
      <c r="L38" s="118" t="s">
        <v>213</v>
      </c>
      <c r="M38" s="118" t="s">
        <v>214</v>
      </c>
      <c r="N38" s="118" t="s">
        <v>219</v>
      </c>
      <c r="O38" s="119">
        <v>2000</v>
      </c>
      <c r="P38" s="120" t="s">
        <v>244</v>
      </c>
      <c r="Q38" s="121" t="s">
        <v>245</v>
      </c>
    </row>
    <row r="39" spans="1:21" customFormat="1" ht="18" x14ac:dyDescent="0.25">
      <c r="A39" s="114">
        <v>0.59722222222222221</v>
      </c>
      <c r="B39" s="115">
        <v>109</v>
      </c>
      <c r="C39" s="115" t="s">
        <v>448</v>
      </c>
      <c r="D39" s="115">
        <v>5</v>
      </c>
      <c r="E39" s="116">
        <v>0.33333333333333331</v>
      </c>
      <c r="F39" s="116">
        <v>0.41666666666666669</v>
      </c>
      <c r="G39" s="116">
        <v>0.4861111111111111</v>
      </c>
      <c r="H39" s="117"/>
      <c r="I39" s="136">
        <v>3</v>
      </c>
      <c r="J39" s="172">
        <v>5.755693405345306E-3</v>
      </c>
      <c r="K39" s="115">
        <v>3</v>
      </c>
      <c r="L39" s="118" t="s">
        <v>213</v>
      </c>
      <c r="M39" s="118" t="s">
        <v>214</v>
      </c>
      <c r="N39" s="118" t="s">
        <v>219</v>
      </c>
      <c r="O39" s="119">
        <v>2000</v>
      </c>
      <c r="P39" s="120" t="s">
        <v>224</v>
      </c>
      <c r="Q39" s="121" t="s">
        <v>225</v>
      </c>
    </row>
    <row r="40" spans="1:21" customFormat="1" ht="18" x14ac:dyDescent="0.25">
      <c r="A40" s="114">
        <v>0.59722222222222221</v>
      </c>
      <c r="B40" s="115">
        <v>109</v>
      </c>
      <c r="C40" s="115" t="s">
        <v>448</v>
      </c>
      <c r="D40" s="115">
        <v>6</v>
      </c>
      <c r="E40" s="116">
        <v>0.33333333333333331</v>
      </c>
      <c r="F40" s="116">
        <v>0.41666666666666669</v>
      </c>
      <c r="G40" s="116">
        <v>0.4861111111111111</v>
      </c>
      <c r="H40" s="117"/>
      <c r="I40" s="136">
        <v>4</v>
      </c>
      <c r="J40" s="172">
        <v>5.8171961045560446E-3</v>
      </c>
      <c r="K40" s="115">
        <v>30</v>
      </c>
      <c r="L40" s="118" t="s">
        <v>213</v>
      </c>
      <c r="M40" s="118" t="s">
        <v>214</v>
      </c>
      <c r="N40" s="118" t="s">
        <v>219</v>
      </c>
      <c r="O40" s="119">
        <v>2000</v>
      </c>
      <c r="P40" s="120" t="s">
        <v>266</v>
      </c>
      <c r="Q40" s="121" t="s">
        <v>267</v>
      </c>
    </row>
    <row r="41" spans="1:21" customFormat="1" ht="18" x14ac:dyDescent="0.25">
      <c r="A41" s="114">
        <v>0.59722222222222221</v>
      </c>
      <c r="B41" s="115">
        <v>109</v>
      </c>
      <c r="C41" s="115" t="s">
        <v>448</v>
      </c>
      <c r="D41" s="115">
        <v>1</v>
      </c>
      <c r="E41" s="116">
        <v>0.33333333333333331</v>
      </c>
      <c r="F41" s="116">
        <v>0.41666666666666669</v>
      </c>
      <c r="G41" s="116">
        <v>0.4861111111111111</v>
      </c>
      <c r="H41" s="117"/>
      <c r="I41" s="136">
        <v>5</v>
      </c>
      <c r="J41" s="172">
        <v>5.9574359697352535E-3</v>
      </c>
      <c r="K41" s="115">
        <v>40</v>
      </c>
      <c r="L41" s="118" t="s">
        <v>213</v>
      </c>
      <c r="M41" s="118" t="s">
        <v>214</v>
      </c>
      <c r="N41" s="118" t="s">
        <v>219</v>
      </c>
      <c r="O41" s="119">
        <v>2000</v>
      </c>
      <c r="P41" s="120" t="s">
        <v>272</v>
      </c>
      <c r="Q41" s="121" t="s">
        <v>273</v>
      </c>
    </row>
    <row r="42" spans="1:21" customFormat="1" ht="18" x14ac:dyDescent="0.25">
      <c r="A42" s="114">
        <v>0.59722222222222221</v>
      </c>
      <c r="B42" s="115">
        <v>109</v>
      </c>
      <c r="C42" s="115" t="s">
        <v>448</v>
      </c>
      <c r="D42" s="115">
        <v>2</v>
      </c>
      <c r="E42" s="116">
        <v>0.33333333333333331</v>
      </c>
      <c r="F42" s="116">
        <v>0.41666666666666669</v>
      </c>
      <c r="G42" s="116">
        <v>0.4861111111111111</v>
      </c>
      <c r="H42" s="117"/>
      <c r="I42" s="136">
        <v>6</v>
      </c>
      <c r="J42" s="172">
        <v>6.0310669931050642E-3</v>
      </c>
      <c r="K42" s="115">
        <v>5</v>
      </c>
      <c r="L42" s="118" t="s">
        <v>213</v>
      </c>
      <c r="M42" s="118" t="s">
        <v>214</v>
      </c>
      <c r="N42" s="118" t="s">
        <v>219</v>
      </c>
      <c r="O42" s="119">
        <v>2000</v>
      </c>
      <c r="P42" s="120" t="s">
        <v>220</v>
      </c>
      <c r="Q42" s="121" t="s">
        <v>221</v>
      </c>
    </row>
    <row r="49" spans="10:10" ht="15" x14ac:dyDescent="0.25">
      <c r="J49" s="137"/>
    </row>
    <row r="50" spans="10:10" ht="15" x14ac:dyDescent="0.25">
      <c r="J50" s="137"/>
    </row>
    <row r="51" spans="10:10" ht="15" x14ac:dyDescent="0.25">
      <c r="J51" s="137"/>
    </row>
    <row r="52" spans="10:10" ht="15" x14ac:dyDescent="0.25">
      <c r="J52" s="137"/>
    </row>
    <row r="53" spans="10:10" ht="15" x14ac:dyDescent="0.25">
      <c r="J53" s="137"/>
    </row>
    <row r="54" spans="10:10" ht="15" x14ac:dyDescent="0.25">
      <c r="J54" s="137"/>
    </row>
  </sheetData>
  <autoFilter ref="A1:U42">
    <sortState ref="A15:U21">
      <sortCondition ref="J15"/>
    </sortState>
  </autoFilter>
  <sortState ref="J49:K54">
    <sortCondition ref="K49"/>
  </sortState>
  <printOptions gridLines="1"/>
  <pageMargins left="0.70866141732283472" right="0.70866141732283472" top="0.47244094488188981" bottom="0.74803149606299213" header="0" footer="0.31496062992125984"/>
  <pageSetup paperSize="9" scale="54" orientation="landscape" horizontalDpi="300" verticalDpi="300" r:id="rId1"/>
  <headerFooter alignWithMargins="0">
    <oddHeader>&amp;C&amp;16Årungregattaen 2017. Lørdag 29. april</oddHeader>
    <oddFooter>&amp;L&amp;F&amp;C&amp;A&amp;R&amp;D &amp;T</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V209"/>
  <sheetViews>
    <sheetView zoomScaleNormal="100" workbookViewId="0">
      <pane ySplit="1" topLeftCell="A2" activePane="bottomLeft" state="frozen"/>
      <selection pane="bottomLeft" activeCell="I184" sqref="I184:J189"/>
    </sheetView>
  </sheetViews>
  <sheetFormatPr defaultRowHeight="15" outlineLevelCol="1" x14ac:dyDescent="0.25"/>
  <cols>
    <col min="5" max="8" width="8.85546875" hidden="1" customWidth="1" outlineLevel="1"/>
    <col min="9" max="9" width="8.85546875" collapsed="1"/>
    <col min="16" max="16" width="23.42578125" customWidth="1"/>
    <col min="17" max="17" width="27.42578125" customWidth="1"/>
    <col min="18" max="21" width="8.85546875" hidden="1" customWidth="1" outlineLevel="1"/>
    <col min="22" max="22" width="8.85546875" collapsed="1"/>
  </cols>
  <sheetData>
    <row r="1" spans="1:21" s="100" customFormat="1" ht="117" customHeight="1" x14ac:dyDescent="0.25">
      <c r="A1" s="93" t="s">
        <v>47</v>
      </c>
      <c r="B1" s="94" t="s">
        <v>48</v>
      </c>
      <c r="C1" s="94" t="s">
        <v>211</v>
      </c>
      <c r="D1" s="94" t="s">
        <v>210</v>
      </c>
      <c r="E1" s="94" t="s">
        <v>51</v>
      </c>
      <c r="F1" s="94" t="s">
        <v>212</v>
      </c>
      <c r="G1" s="94" t="s">
        <v>52</v>
      </c>
      <c r="H1" s="94" t="s">
        <v>53</v>
      </c>
      <c r="I1" s="94" t="s">
        <v>207</v>
      </c>
      <c r="J1" s="93" t="s">
        <v>208</v>
      </c>
      <c r="K1" s="95" t="s">
        <v>54</v>
      </c>
      <c r="L1" s="95" t="s">
        <v>0</v>
      </c>
      <c r="M1" s="94" t="s">
        <v>1</v>
      </c>
      <c r="N1" s="94" t="s">
        <v>2</v>
      </c>
      <c r="O1" s="96" t="s">
        <v>3</v>
      </c>
      <c r="P1" s="97" t="s">
        <v>195</v>
      </c>
      <c r="Q1" s="97" t="s">
        <v>56</v>
      </c>
      <c r="R1" s="93" t="s">
        <v>57</v>
      </c>
      <c r="S1" s="94" t="s">
        <v>58</v>
      </c>
      <c r="T1" s="98" t="s">
        <v>59</v>
      </c>
      <c r="U1" s="99" t="s">
        <v>60</v>
      </c>
    </row>
    <row r="2" spans="1:21" ht="23.25" x14ac:dyDescent="0.25">
      <c r="A2" s="101">
        <v>0.53125</v>
      </c>
      <c r="B2" s="102">
        <v>133</v>
      </c>
      <c r="C2" s="102" t="s">
        <v>450</v>
      </c>
      <c r="D2" s="102"/>
      <c r="E2" s="103"/>
      <c r="F2" s="103"/>
      <c r="G2" s="103"/>
      <c r="H2" s="104"/>
      <c r="I2" s="104">
        <v>0</v>
      </c>
      <c r="J2" s="105">
        <v>0</v>
      </c>
      <c r="K2" s="106">
        <v>0</v>
      </c>
      <c r="L2" s="107" t="s">
        <v>322</v>
      </c>
      <c r="M2" s="107" t="s">
        <v>451</v>
      </c>
      <c r="N2" s="108" t="s">
        <v>215</v>
      </c>
      <c r="O2" s="109">
        <v>2000</v>
      </c>
      <c r="P2" s="108"/>
      <c r="Q2" s="109"/>
      <c r="R2" s="110"/>
      <c r="S2" s="111">
        <v>275</v>
      </c>
      <c r="T2" s="112"/>
      <c r="U2" s="113"/>
    </row>
    <row r="3" spans="1:21" ht="18" x14ac:dyDescent="0.25">
      <c r="A3" s="114">
        <v>0.53125</v>
      </c>
      <c r="B3" s="115">
        <v>133</v>
      </c>
      <c r="C3" s="115" t="s">
        <v>450</v>
      </c>
      <c r="D3" s="115"/>
      <c r="E3" s="154"/>
      <c r="F3" s="144"/>
      <c r="G3" s="144"/>
      <c r="H3" s="144"/>
      <c r="I3" s="117">
        <v>1</v>
      </c>
      <c r="J3" s="170">
        <v>8.7615740740740744E-3</v>
      </c>
      <c r="K3" s="115">
        <v>1</v>
      </c>
      <c r="L3" s="168" t="s">
        <v>322</v>
      </c>
      <c r="M3" s="169" t="s">
        <v>451</v>
      </c>
      <c r="N3" s="118" t="s">
        <v>215</v>
      </c>
      <c r="O3" s="119">
        <v>2000</v>
      </c>
      <c r="P3" s="120" t="s">
        <v>406</v>
      </c>
      <c r="Q3" s="121" t="s">
        <v>452</v>
      </c>
      <c r="R3" s="122"/>
      <c r="S3" s="123">
        <v>275</v>
      </c>
      <c r="T3" s="129"/>
      <c r="U3" s="145"/>
    </row>
    <row r="4" spans="1:21" ht="23.25" x14ac:dyDescent="0.25">
      <c r="A4" s="101">
        <v>0.54861111111111105</v>
      </c>
      <c r="B4" s="102">
        <v>102</v>
      </c>
      <c r="C4" s="102">
        <v>1</v>
      </c>
      <c r="D4" s="102"/>
      <c r="E4" s="103"/>
      <c r="F4" s="103"/>
      <c r="G4" s="103"/>
      <c r="H4" s="104"/>
      <c r="I4" s="104">
        <v>0</v>
      </c>
      <c r="J4" s="105">
        <v>0</v>
      </c>
      <c r="K4" s="106">
        <v>0</v>
      </c>
      <c r="L4" s="107" t="s">
        <v>213</v>
      </c>
      <c r="M4" s="107" t="s">
        <v>453</v>
      </c>
      <c r="N4" s="108" t="s">
        <v>215</v>
      </c>
      <c r="O4" s="109">
        <v>500</v>
      </c>
      <c r="P4" s="108"/>
      <c r="Q4" s="109"/>
      <c r="R4" s="110"/>
      <c r="S4" s="111" t="s">
        <v>218</v>
      </c>
      <c r="T4" s="112"/>
      <c r="U4" s="113"/>
    </row>
    <row r="5" spans="1:21" ht="25.5" x14ac:dyDescent="0.25">
      <c r="A5" s="114">
        <v>0.54861111111111105</v>
      </c>
      <c r="B5" s="115">
        <v>102</v>
      </c>
      <c r="C5" s="115">
        <v>1</v>
      </c>
      <c r="D5" s="115"/>
      <c r="E5" s="116"/>
      <c r="F5" s="117"/>
      <c r="G5" s="117"/>
      <c r="H5" s="117"/>
      <c r="I5" s="136">
        <v>1</v>
      </c>
      <c r="J5" s="137">
        <v>1.6234324329360199E-3</v>
      </c>
      <c r="K5" s="115">
        <v>4</v>
      </c>
      <c r="L5" s="168" t="s">
        <v>213</v>
      </c>
      <c r="M5" s="169" t="s">
        <v>453</v>
      </c>
      <c r="N5" s="118" t="s">
        <v>219</v>
      </c>
      <c r="O5" s="119">
        <v>500</v>
      </c>
      <c r="P5" s="120" t="s">
        <v>314</v>
      </c>
      <c r="Q5" s="121" t="s">
        <v>454</v>
      </c>
      <c r="R5" s="122"/>
      <c r="S5" s="123">
        <v>275</v>
      </c>
      <c r="T5" s="171"/>
      <c r="U5" s="124"/>
    </row>
    <row r="6" spans="1:21" ht="18" x14ac:dyDescent="0.25">
      <c r="A6" s="114">
        <v>0.54861111111111105</v>
      </c>
      <c r="B6" s="115">
        <v>102</v>
      </c>
      <c r="C6" s="115">
        <v>1</v>
      </c>
      <c r="D6" s="115"/>
      <c r="E6" s="116"/>
      <c r="F6" s="117"/>
      <c r="G6" s="117"/>
      <c r="H6" s="117"/>
      <c r="I6" s="136">
        <v>2</v>
      </c>
      <c r="J6" s="137">
        <v>1.6425921297224986E-3</v>
      </c>
      <c r="K6" s="115">
        <v>2</v>
      </c>
      <c r="L6" s="168" t="s">
        <v>213</v>
      </c>
      <c r="M6" s="169" t="s">
        <v>453</v>
      </c>
      <c r="N6" s="118" t="s">
        <v>219</v>
      </c>
      <c r="O6" s="119">
        <v>500</v>
      </c>
      <c r="P6" s="120" t="s">
        <v>236</v>
      </c>
      <c r="Q6" s="121" t="s">
        <v>455</v>
      </c>
      <c r="R6" s="122"/>
      <c r="S6" s="123">
        <v>275</v>
      </c>
      <c r="T6" s="123"/>
      <c r="U6" s="124"/>
    </row>
    <row r="7" spans="1:21" ht="18" x14ac:dyDescent="0.25">
      <c r="A7" s="114">
        <v>0.54861111111111105</v>
      </c>
      <c r="B7" s="115">
        <v>102</v>
      </c>
      <c r="C7" s="115">
        <v>1</v>
      </c>
      <c r="D7" s="115"/>
      <c r="E7" s="116"/>
      <c r="F7" s="117"/>
      <c r="G7" s="117"/>
      <c r="H7" s="117"/>
      <c r="I7" s="136">
        <v>3</v>
      </c>
      <c r="J7" s="137">
        <v>1.7224347076034874E-3</v>
      </c>
      <c r="K7" s="115">
        <v>1</v>
      </c>
      <c r="L7" s="168" t="s">
        <v>213</v>
      </c>
      <c r="M7" s="169" t="s">
        <v>453</v>
      </c>
      <c r="N7" s="118" t="s">
        <v>219</v>
      </c>
      <c r="O7" s="119">
        <v>500</v>
      </c>
      <c r="P7" s="120" t="s">
        <v>232</v>
      </c>
      <c r="Q7" s="121" t="s">
        <v>456</v>
      </c>
      <c r="R7" s="122"/>
      <c r="S7" s="123">
        <v>275</v>
      </c>
      <c r="T7" s="123"/>
      <c r="U7" s="124"/>
    </row>
    <row r="8" spans="1:21" ht="18" x14ac:dyDescent="0.25">
      <c r="A8" s="114">
        <v>0.54861111111111105</v>
      </c>
      <c r="B8" s="115">
        <v>102</v>
      </c>
      <c r="C8" s="115">
        <v>1</v>
      </c>
      <c r="D8" s="115"/>
      <c r="E8" s="116"/>
      <c r="F8" s="117"/>
      <c r="G8" s="117"/>
      <c r="H8" s="117"/>
      <c r="I8" s="136">
        <v>4</v>
      </c>
      <c r="J8" s="137">
        <v>1.7995850988731796E-3</v>
      </c>
      <c r="K8" s="115">
        <v>3</v>
      </c>
      <c r="L8" s="168" t="s">
        <v>213</v>
      </c>
      <c r="M8" s="169" t="s">
        <v>453</v>
      </c>
      <c r="N8" s="118" t="s">
        <v>219</v>
      </c>
      <c r="O8" s="119">
        <v>500</v>
      </c>
      <c r="P8" s="120" t="s">
        <v>228</v>
      </c>
      <c r="Q8" s="121" t="s">
        <v>457</v>
      </c>
      <c r="R8" s="122"/>
      <c r="S8" s="123">
        <v>275</v>
      </c>
      <c r="T8" s="123"/>
      <c r="U8" s="124"/>
    </row>
    <row r="9" spans="1:21" ht="18" x14ac:dyDescent="0.25">
      <c r="A9" s="114">
        <v>0.54861111111111105</v>
      </c>
      <c r="B9" s="115">
        <v>102</v>
      </c>
      <c r="C9" s="115">
        <v>1</v>
      </c>
      <c r="D9" s="115"/>
      <c r="E9" s="116"/>
      <c r="F9" s="117"/>
      <c r="G9" s="117"/>
      <c r="H9" s="117"/>
      <c r="I9" s="136">
        <v>5</v>
      </c>
      <c r="J9" s="137">
        <v>1.8410142645359784E-3</v>
      </c>
      <c r="K9" s="115">
        <v>6</v>
      </c>
      <c r="L9" s="168" t="s">
        <v>213</v>
      </c>
      <c r="M9" s="169" t="s">
        <v>453</v>
      </c>
      <c r="N9" s="118" t="s">
        <v>219</v>
      </c>
      <c r="O9" s="119">
        <v>500</v>
      </c>
      <c r="P9" s="120" t="s">
        <v>238</v>
      </c>
      <c r="Q9" s="121" t="s">
        <v>458</v>
      </c>
      <c r="R9" s="122"/>
      <c r="S9" s="123">
        <v>275</v>
      </c>
      <c r="T9" s="171"/>
      <c r="U9" s="124"/>
    </row>
    <row r="10" spans="1:21" ht="31.5" x14ac:dyDescent="0.25">
      <c r="A10" s="114">
        <v>0.54861111111111105</v>
      </c>
      <c r="B10" s="115">
        <v>102</v>
      </c>
      <c r="C10" s="115">
        <v>1</v>
      </c>
      <c r="D10" s="115"/>
      <c r="E10" s="116"/>
      <c r="F10" s="117"/>
      <c r="G10" s="117"/>
      <c r="H10" s="117"/>
      <c r="I10" s="136">
        <v>6</v>
      </c>
      <c r="J10" s="137">
        <v>1.940940105081535E-3</v>
      </c>
      <c r="K10" s="115">
        <v>5</v>
      </c>
      <c r="L10" s="168" t="s">
        <v>213</v>
      </c>
      <c r="M10" s="169" t="s">
        <v>453</v>
      </c>
      <c r="N10" s="118" t="s">
        <v>219</v>
      </c>
      <c r="O10" s="119">
        <v>500</v>
      </c>
      <c r="P10" s="120" t="s">
        <v>226</v>
      </c>
      <c r="Q10" s="121" t="s">
        <v>459</v>
      </c>
      <c r="R10" s="122"/>
      <c r="S10" s="123">
        <v>275</v>
      </c>
      <c r="T10" s="171"/>
      <c r="U10" s="124"/>
    </row>
    <row r="11" spans="1:21" ht="23.25" x14ac:dyDescent="0.25">
      <c r="A11" s="101">
        <v>0.54861111111111105</v>
      </c>
      <c r="B11" s="102">
        <v>102</v>
      </c>
      <c r="C11" s="102">
        <v>2</v>
      </c>
      <c r="D11" s="102"/>
      <c r="E11" s="103"/>
      <c r="F11" s="103"/>
      <c r="G11" s="103"/>
      <c r="H11" s="104"/>
      <c r="I11" s="138">
        <v>0</v>
      </c>
      <c r="J11" s="139">
        <v>0</v>
      </c>
      <c r="K11" s="106">
        <v>0</v>
      </c>
      <c r="L11" s="107" t="s">
        <v>213</v>
      </c>
      <c r="M11" s="107" t="s">
        <v>453</v>
      </c>
      <c r="N11" s="108" t="s">
        <v>215</v>
      </c>
      <c r="O11" s="109">
        <v>500</v>
      </c>
      <c r="P11" s="108"/>
      <c r="Q11" s="109"/>
      <c r="R11" s="110"/>
      <c r="S11" s="111" t="s">
        <v>218</v>
      </c>
      <c r="T11" s="112"/>
      <c r="U11" s="113"/>
    </row>
    <row r="12" spans="1:21" ht="18" x14ac:dyDescent="0.25">
      <c r="A12" s="114">
        <v>0.54861111111111105</v>
      </c>
      <c r="B12" s="115">
        <v>102</v>
      </c>
      <c r="C12" s="115">
        <v>2</v>
      </c>
      <c r="D12" s="115"/>
      <c r="E12" s="116"/>
      <c r="F12" s="117"/>
      <c r="G12" s="117"/>
      <c r="H12" s="117"/>
      <c r="I12" s="136">
        <v>1</v>
      </c>
      <c r="J12" s="137">
        <v>1.4548684337454822E-3</v>
      </c>
      <c r="K12" s="115">
        <v>10</v>
      </c>
      <c r="L12" s="168" t="s">
        <v>213</v>
      </c>
      <c r="M12" s="169" t="s">
        <v>453</v>
      </c>
      <c r="N12" s="118" t="s">
        <v>219</v>
      </c>
      <c r="O12" s="119">
        <v>500</v>
      </c>
      <c r="P12" s="120" t="s">
        <v>314</v>
      </c>
      <c r="Q12" s="121" t="s">
        <v>460</v>
      </c>
      <c r="R12" s="122"/>
      <c r="S12" s="123">
        <v>275</v>
      </c>
      <c r="T12" s="171"/>
      <c r="U12" s="124"/>
    </row>
    <row r="13" spans="1:21" ht="18" x14ac:dyDescent="0.25">
      <c r="A13" s="114">
        <v>0.54861111111111105</v>
      </c>
      <c r="B13" s="115">
        <v>102</v>
      </c>
      <c r="C13" s="115">
        <v>2</v>
      </c>
      <c r="D13" s="115"/>
      <c r="E13" s="116"/>
      <c r="F13" s="117"/>
      <c r="G13" s="117"/>
      <c r="H13" s="117"/>
      <c r="I13" s="136">
        <v>2</v>
      </c>
      <c r="J13" s="137">
        <v>1.5248849207654847E-3</v>
      </c>
      <c r="K13" s="115">
        <v>7</v>
      </c>
      <c r="L13" s="168" t="s">
        <v>213</v>
      </c>
      <c r="M13" s="169" t="s">
        <v>453</v>
      </c>
      <c r="N13" s="118" t="s">
        <v>219</v>
      </c>
      <c r="O13" s="119">
        <v>500</v>
      </c>
      <c r="P13" s="120" t="s">
        <v>228</v>
      </c>
      <c r="Q13" s="121" t="s">
        <v>461</v>
      </c>
      <c r="R13" s="122"/>
      <c r="S13" s="123">
        <v>275</v>
      </c>
      <c r="T13" s="123"/>
      <c r="U13" s="124"/>
    </row>
    <row r="14" spans="1:21" ht="18" x14ac:dyDescent="0.25">
      <c r="A14" s="114">
        <v>0.54861111111111105</v>
      </c>
      <c r="B14" s="115">
        <v>102</v>
      </c>
      <c r="C14" s="115">
        <v>2</v>
      </c>
      <c r="D14" s="115"/>
      <c r="E14" s="116"/>
      <c r="F14" s="117"/>
      <c r="G14" s="117"/>
      <c r="H14" s="117"/>
      <c r="I14" s="136">
        <v>3</v>
      </c>
      <c r="J14" s="137">
        <v>1.5884335647565874E-3</v>
      </c>
      <c r="K14" s="115">
        <v>9</v>
      </c>
      <c r="L14" s="168" t="s">
        <v>213</v>
      </c>
      <c r="M14" s="169" t="s">
        <v>453</v>
      </c>
      <c r="N14" s="118" t="s">
        <v>219</v>
      </c>
      <c r="O14" s="119">
        <v>500</v>
      </c>
      <c r="P14" s="120" t="s">
        <v>234</v>
      </c>
      <c r="Q14" s="121" t="s">
        <v>462</v>
      </c>
      <c r="R14" s="122"/>
      <c r="S14" s="123">
        <v>275</v>
      </c>
      <c r="T14" s="123"/>
      <c r="U14" s="124"/>
    </row>
    <row r="15" spans="1:21" ht="18" x14ac:dyDescent="0.25">
      <c r="A15" s="114">
        <v>0.54861111111111105</v>
      </c>
      <c r="B15" s="115">
        <v>102</v>
      </c>
      <c r="C15" s="115">
        <v>2</v>
      </c>
      <c r="D15" s="115"/>
      <c r="E15" s="116"/>
      <c r="F15" s="117"/>
      <c r="G15" s="117"/>
      <c r="H15" s="117"/>
      <c r="I15" s="136">
        <v>4</v>
      </c>
      <c r="J15" s="137">
        <v>1.6294901715874178E-3</v>
      </c>
      <c r="K15" s="115">
        <v>8</v>
      </c>
      <c r="L15" s="168" t="s">
        <v>213</v>
      </c>
      <c r="M15" s="169" t="s">
        <v>453</v>
      </c>
      <c r="N15" s="118" t="s">
        <v>219</v>
      </c>
      <c r="O15" s="119">
        <v>500</v>
      </c>
      <c r="P15" s="120" t="s">
        <v>232</v>
      </c>
      <c r="Q15" s="121" t="s">
        <v>463</v>
      </c>
      <c r="R15" s="122"/>
      <c r="S15" s="123">
        <v>275</v>
      </c>
      <c r="T15" s="123"/>
      <c r="U15" s="124"/>
    </row>
    <row r="16" spans="1:21" ht="31.5" x14ac:dyDescent="0.25">
      <c r="A16" s="114">
        <v>0.54861111111111105</v>
      </c>
      <c r="B16" s="115">
        <v>102</v>
      </c>
      <c r="C16" s="115">
        <v>2</v>
      </c>
      <c r="D16" s="115"/>
      <c r="E16" s="116"/>
      <c r="F16" s="117"/>
      <c r="G16" s="117"/>
      <c r="H16" s="117"/>
      <c r="I16" s="136">
        <v>5</v>
      </c>
      <c r="J16" s="137">
        <v>1.6781685167908632E-3</v>
      </c>
      <c r="K16" s="115">
        <v>11</v>
      </c>
      <c r="L16" s="168" t="s">
        <v>213</v>
      </c>
      <c r="M16" s="169" t="s">
        <v>453</v>
      </c>
      <c r="N16" s="118" t="s">
        <v>219</v>
      </c>
      <c r="O16" s="119">
        <v>500</v>
      </c>
      <c r="P16" s="120" t="s">
        <v>226</v>
      </c>
      <c r="Q16" s="121" t="s">
        <v>464</v>
      </c>
      <c r="R16" s="122"/>
      <c r="S16" s="123">
        <v>275</v>
      </c>
      <c r="T16" s="171"/>
      <c r="U16" s="124"/>
    </row>
    <row r="17" spans="1:22" ht="23.25" x14ac:dyDescent="0.25">
      <c r="A17" s="101">
        <v>0.54861111111111105</v>
      </c>
      <c r="B17" s="102">
        <v>102</v>
      </c>
      <c r="C17" s="102">
        <v>3</v>
      </c>
      <c r="D17" s="102"/>
      <c r="E17" s="103"/>
      <c r="F17" s="103"/>
      <c r="G17" s="103"/>
      <c r="H17" s="104"/>
      <c r="I17" s="138">
        <v>0</v>
      </c>
      <c r="J17" s="139">
        <v>0</v>
      </c>
      <c r="K17" s="106">
        <v>0</v>
      </c>
      <c r="L17" s="107" t="s">
        <v>213</v>
      </c>
      <c r="M17" s="107" t="s">
        <v>453</v>
      </c>
      <c r="N17" s="108" t="s">
        <v>215</v>
      </c>
      <c r="O17" s="109">
        <v>500</v>
      </c>
      <c r="P17" s="108"/>
      <c r="Q17" s="109"/>
      <c r="R17" s="110"/>
      <c r="S17" s="111" t="s">
        <v>218</v>
      </c>
      <c r="T17" s="112"/>
      <c r="U17" s="113"/>
    </row>
    <row r="18" spans="1:22" ht="18" x14ac:dyDescent="0.25">
      <c r="A18" s="114">
        <v>0.54861111111111105</v>
      </c>
      <c r="B18" s="115">
        <v>102</v>
      </c>
      <c r="C18" s="115">
        <v>3</v>
      </c>
      <c r="D18" s="115"/>
      <c r="E18" s="116"/>
      <c r="F18" s="117"/>
      <c r="G18" s="117"/>
      <c r="H18" s="117"/>
      <c r="I18" s="136">
        <v>1</v>
      </c>
      <c r="J18" s="137">
        <v>1.4673180103873945E-3</v>
      </c>
      <c r="K18" s="115">
        <v>15</v>
      </c>
      <c r="L18" s="168" t="s">
        <v>213</v>
      </c>
      <c r="M18" s="169" t="s">
        <v>453</v>
      </c>
      <c r="N18" s="118" t="s">
        <v>219</v>
      </c>
      <c r="O18" s="119">
        <v>500</v>
      </c>
      <c r="P18" s="120" t="s">
        <v>236</v>
      </c>
      <c r="Q18" s="121" t="s">
        <v>465</v>
      </c>
      <c r="R18" s="122"/>
      <c r="S18" s="123">
        <v>275</v>
      </c>
      <c r="T18" s="123"/>
      <c r="U18" s="124"/>
    </row>
    <row r="19" spans="1:22" ht="18" x14ac:dyDescent="0.25">
      <c r="A19" s="114">
        <v>0.54861111111111105</v>
      </c>
      <c r="B19" s="115">
        <v>102</v>
      </c>
      <c r="C19" s="115">
        <v>3</v>
      </c>
      <c r="D19" s="115"/>
      <c r="E19" s="116"/>
      <c r="F19" s="117"/>
      <c r="G19" s="117"/>
      <c r="H19" s="117"/>
      <c r="I19" s="136">
        <v>2</v>
      </c>
      <c r="J19" s="137">
        <v>1.5370303519546267E-3</v>
      </c>
      <c r="K19" s="115">
        <v>16</v>
      </c>
      <c r="L19" s="168" t="s">
        <v>213</v>
      </c>
      <c r="M19" s="169" t="s">
        <v>453</v>
      </c>
      <c r="N19" s="118" t="s">
        <v>219</v>
      </c>
      <c r="O19" s="119">
        <v>500</v>
      </c>
      <c r="P19" s="120" t="s">
        <v>234</v>
      </c>
      <c r="Q19" s="121" t="s">
        <v>466</v>
      </c>
      <c r="R19" s="122"/>
      <c r="S19" s="123">
        <v>275</v>
      </c>
      <c r="T19" s="171"/>
      <c r="U19" s="124"/>
    </row>
    <row r="20" spans="1:22" ht="18" x14ac:dyDescent="0.25">
      <c r="A20" s="114">
        <v>0.54861111111111105</v>
      </c>
      <c r="B20" s="115">
        <v>102</v>
      </c>
      <c r="C20" s="115">
        <v>3</v>
      </c>
      <c r="D20" s="115"/>
      <c r="E20" s="116"/>
      <c r="F20" s="117"/>
      <c r="G20" s="117"/>
      <c r="H20" s="117"/>
      <c r="I20" s="136">
        <v>3</v>
      </c>
      <c r="J20" s="137">
        <v>1.5471995931814104E-3</v>
      </c>
      <c r="K20" s="115">
        <v>14</v>
      </c>
      <c r="L20" s="168" t="s">
        <v>213</v>
      </c>
      <c r="M20" s="169" t="s">
        <v>453</v>
      </c>
      <c r="N20" s="118" t="s">
        <v>219</v>
      </c>
      <c r="O20" s="119">
        <v>500</v>
      </c>
      <c r="P20" s="120" t="s">
        <v>280</v>
      </c>
      <c r="Q20" s="121" t="s">
        <v>467</v>
      </c>
      <c r="R20" s="122"/>
      <c r="S20" s="123">
        <v>275</v>
      </c>
      <c r="T20" s="123"/>
      <c r="U20" s="124"/>
    </row>
    <row r="21" spans="1:22" ht="31.5" x14ac:dyDescent="0.25">
      <c r="A21" s="114">
        <v>0.54861111111111105</v>
      </c>
      <c r="B21" s="115">
        <v>102</v>
      </c>
      <c r="C21" s="115">
        <v>3</v>
      </c>
      <c r="D21" s="115"/>
      <c r="E21" s="116"/>
      <c r="F21" s="117"/>
      <c r="G21" s="117"/>
      <c r="H21" s="117"/>
      <c r="I21" s="136">
        <v>4</v>
      </c>
      <c r="J21" s="137">
        <v>1.6435141772687502E-3</v>
      </c>
      <c r="K21" s="115">
        <v>17</v>
      </c>
      <c r="L21" s="168" t="s">
        <v>213</v>
      </c>
      <c r="M21" s="169" t="s">
        <v>453</v>
      </c>
      <c r="N21" s="118" t="s">
        <v>219</v>
      </c>
      <c r="O21" s="119">
        <v>500</v>
      </c>
      <c r="P21" s="120" t="s">
        <v>226</v>
      </c>
      <c r="Q21" s="121" t="s">
        <v>468</v>
      </c>
      <c r="R21" s="122"/>
      <c r="S21" s="123">
        <v>550</v>
      </c>
      <c r="T21" s="132">
        <v>43594</v>
      </c>
      <c r="U21" s="124"/>
      <c r="V21" s="130"/>
    </row>
    <row r="22" spans="1:22" ht="18" x14ac:dyDescent="0.25">
      <c r="A22" s="114">
        <v>0.54861111111111105</v>
      </c>
      <c r="B22" s="115">
        <v>102</v>
      </c>
      <c r="C22" s="115">
        <v>3</v>
      </c>
      <c r="D22" s="115"/>
      <c r="E22" s="116"/>
      <c r="F22" s="117"/>
      <c r="G22" s="117"/>
      <c r="H22" s="117"/>
      <c r="I22" s="136">
        <v>5</v>
      </c>
      <c r="J22" s="137">
        <v>1.7333034133514846E-3</v>
      </c>
      <c r="K22" s="115">
        <v>12</v>
      </c>
      <c r="L22" s="168" t="s">
        <v>213</v>
      </c>
      <c r="M22" s="169" t="s">
        <v>453</v>
      </c>
      <c r="N22" s="118" t="s">
        <v>219</v>
      </c>
      <c r="O22" s="119">
        <v>500</v>
      </c>
      <c r="P22" s="120" t="s">
        <v>280</v>
      </c>
      <c r="Q22" s="121" t="s">
        <v>469</v>
      </c>
      <c r="R22" s="122"/>
      <c r="S22" s="123">
        <v>275</v>
      </c>
      <c r="T22" s="171"/>
      <c r="U22" s="124"/>
    </row>
    <row r="23" spans="1:22" ht="23.25" x14ac:dyDescent="0.25">
      <c r="A23" s="101">
        <v>0.55902777777777779</v>
      </c>
      <c r="B23" s="102">
        <v>103</v>
      </c>
      <c r="C23" s="102">
        <v>1</v>
      </c>
      <c r="D23" s="102"/>
      <c r="E23" s="103"/>
      <c r="F23" s="103"/>
      <c r="G23" s="103"/>
      <c r="H23" s="104"/>
      <c r="I23" s="104">
        <v>0</v>
      </c>
      <c r="J23" s="105">
        <v>0</v>
      </c>
      <c r="K23" s="106">
        <v>0</v>
      </c>
      <c r="L23" s="107" t="s">
        <v>322</v>
      </c>
      <c r="M23" s="107" t="s">
        <v>453</v>
      </c>
      <c r="N23" s="108" t="s">
        <v>373</v>
      </c>
      <c r="O23" s="109">
        <v>1000</v>
      </c>
      <c r="P23" s="108"/>
      <c r="Q23" s="109"/>
      <c r="R23" s="110"/>
      <c r="S23" s="111" t="s">
        <v>470</v>
      </c>
      <c r="T23" s="112"/>
      <c r="U23" s="113"/>
    </row>
    <row r="24" spans="1:22" ht="25.5" x14ac:dyDescent="0.25">
      <c r="A24" s="114">
        <v>0.55902777777777779</v>
      </c>
      <c r="B24" s="115">
        <v>103</v>
      </c>
      <c r="C24" s="115">
        <v>1</v>
      </c>
      <c r="D24" s="115"/>
      <c r="E24" s="116"/>
      <c r="F24" s="117"/>
      <c r="G24" s="117"/>
      <c r="H24" s="117"/>
      <c r="I24" s="117">
        <v>1</v>
      </c>
      <c r="J24" s="126">
        <v>3.5925417505876679E-3</v>
      </c>
      <c r="K24" s="115">
        <v>5</v>
      </c>
      <c r="L24" s="168" t="s">
        <v>322</v>
      </c>
      <c r="M24" s="169" t="s">
        <v>453</v>
      </c>
      <c r="N24" s="118" t="s">
        <v>373</v>
      </c>
      <c r="O24" s="119">
        <v>1000</v>
      </c>
      <c r="P24" s="120" t="s">
        <v>325</v>
      </c>
      <c r="Q24" s="121" t="s">
        <v>471</v>
      </c>
      <c r="R24" s="122"/>
      <c r="S24" s="123">
        <v>325</v>
      </c>
      <c r="T24" s="171"/>
      <c r="U24" s="124"/>
    </row>
    <row r="25" spans="1:22" ht="25.5" x14ac:dyDescent="0.25">
      <c r="A25" s="114">
        <v>0.55902777777777779</v>
      </c>
      <c r="B25" s="115">
        <v>103</v>
      </c>
      <c r="C25" s="115">
        <v>1</v>
      </c>
      <c r="D25" s="115"/>
      <c r="E25" s="116"/>
      <c r="F25" s="117"/>
      <c r="G25" s="117"/>
      <c r="H25" s="117"/>
      <c r="I25" s="117">
        <v>2</v>
      </c>
      <c r="J25" s="126">
        <v>3.6548784709508034E-3</v>
      </c>
      <c r="K25" s="115">
        <v>1</v>
      </c>
      <c r="L25" s="168" t="s">
        <v>322</v>
      </c>
      <c r="M25" s="169" t="s">
        <v>453</v>
      </c>
      <c r="N25" s="118" t="s">
        <v>373</v>
      </c>
      <c r="O25" s="119">
        <v>1000</v>
      </c>
      <c r="P25" s="120" t="s">
        <v>325</v>
      </c>
      <c r="Q25" s="121" t="s">
        <v>472</v>
      </c>
      <c r="R25" s="122"/>
      <c r="S25" s="123">
        <v>325</v>
      </c>
      <c r="T25" s="123"/>
      <c r="U25" s="124"/>
    </row>
    <row r="26" spans="1:22" ht="25.5" x14ac:dyDescent="0.25">
      <c r="A26" s="114">
        <v>0.55902777777777779</v>
      </c>
      <c r="B26" s="115">
        <v>103</v>
      </c>
      <c r="C26" s="115">
        <v>1</v>
      </c>
      <c r="D26" s="115"/>
      <c r="E26" s="116"/>
      <c r="F26" s="117"/>
      <c r="G26" s="117"/>
      <c r="H26" s="117"/>
      <c r="I26" s="117">
        <v>3</v>
      </c>
      <c r="J26" s="126">
        <v>3.8151922824283539E-3</v>
      </c>
      <c r="K26" s="115">
        <v>4</v>
      </c>
      <c r="L26" s="168" t="s">
        <v>322</v>
      </c>
      <c r="M26" s="169" t="s">
        <v>453</v>
      </c>
      <c r="N26" s="118" t="s">
        <v>357</v>
      </c>
      <c r="O26" s="119">
        <v>1000</v>
      </c>
      <c r="P26" s="120" t="s">
        <v>275</v>
      </c>
      <c r="Q26" s="121" t="s">
        <v>473</v>
      </c>
      <c r="R26" s="122"/>
      <c r="S26" s="123">
        <v>325</v>
      </c>
      <c r="T26" s="171"/>
      <c r="U26" s="124"/>
    </row>
    <row r="27" spans="1:22" ht="38.25" x14ac:dyDescent="0.25">
      <c r="A27" s="114">
        <v>0.55902777777777779</v>
      </c>
      <c r="B27" s="115">
        <v>103</v>
      </c>
      <c r="C27" s="115">
        <v>1</v>
      </c>
      <c r="D27" s="115"/>
      <c r="E27" s="116"/>
      <c r="F27" s="117"/>
      <c r="G27" s="117"/>
      <c r="H27" s="117"/>
      <c r="I27" s="117">
        <v>4</v>
      </c>
      <c r="J27" s="126">
        <v>3.8676543400527918E-3</v>
      </c>
      <c r="K27" s="115">
        <v>2</v>
      </c>
      <c r="L27" s="168" t="s">
        <v>322</v>
      </c>
      <c r="M27" s="169" t="s">
        <v>453</v>
      </c>
      <c r="N27" s="118" t="s">
        <v>357</v>
      </c>
      <c r="O27" s="119">
        <v>1000</v>
      </c>
      <c r="P27" s="120" t="s">
        <v>424</v>
      </c>
      <c r="Q27" s="121" t="s">
        <v>474</v>
      </c>
      <c r="R27" s="122"/>
      <c r="S27" s="123">
        <v>325</v>
      </c>
      <c r="T27" s="123"/>
      <c r="U27" s="124"/>
    </row>
    <row r="28" spans="1:22" ht="25.5" x14ac:dyDescent="0.25">
      <c r="A28" s="114">
        <v>0.55902777777777779</v>
      </c>
      <c r="B28" s="115">
        <v>103</v>
      </c>
      <c r="C28" s="115">
        <v>1</v>
      </c>
      <c r="D28" s="115"/>
      <c r="E28" s="116"/>
      <c r="F28" s="117"/>
      <c r="G28" s="117"/>
      <c r="H28" s="117"/>
      <c r="I28" s="117">
        <v>5</v>
      </c>
      <c r="J28" s="126">
        <v>4.0348222110072043E-3</v>
      </c>
      <c r="K28" s="115">
        <v>3</v>
      </c>
      <c r="L28" s="168" t="s">
        <v>322</v>
      </c>
      <c r="M28" s="169" t="s">
        <v>453</v>
      </c>
      <c r="N28" s="118" t="s">
        <v>357</v>
      </c>
      <c r="O28" s="119">
        <v>1000</v>
      </c>
      <c r="P28" s="120" t="s">
        <v>220</v>
      </c>
      <c r="Q28" s="121" t="s">
        <v>475</v>
      </c>
      <c r="R28" s="122"/>
      <c r="S28" s="123">
        <v>325</v>
      </c>
      <c r="T28" s="123"/>
      <c r="U28" s="124"/>
    </row>
    <row r="29" spans="1:22" ht="38.25" x14ac:dyDescent="0.25">
      <c r="A29" s="114">
        <v>0.55902777777777779</v>
      </c>
      <c r="B29" s="115">
        <v>103</v>
      </c>
      <c r="C29" s="115">
        <v>1</v>
      </c>
      <c r="D29" s="115"/>
      <c r="E29" s="116"/>
      <c r="F29" s="117"/>
      <c r="G29" s="117"/>
      <c r="H29" s="117"/>
      <c r="I29" s="117">
        <v>6</v>
      </c>
      <c r="J29" s="126">
        <v>4.1969411716285751E-3</v>
      </c>
      <c r="K29" s="115">
        <v>6</v>
      </c>
      <c r="L29" s="168" t="s">
        <v>322</v>
      </c>
      <c r="M29" s="169" t="s">
        <v>453</v>
      </c>
      <c r="N29" s="118" t="s">
        <v>357</v>
      </c>
      <c r="O29" s="119">
        <v>1000</v>
      </c>
      <c r="P29" s="120" t="s">
        <v>424</v>
      </c>
      <c r="Q29" s="121" t="s">
        <v>476</v>
      </c>
      <c r="R29" s="122"/>
      <c r="S29" s="123">
        <v>325</v>
      </c>
      <c r="T29" s="171"/>
      <c r="U29" s="124"/>
    </row>
    <row r="30" spans="1:22" ht="23.25" x14ac:dyDescent="0.25">
      <c r="A30" s="101">
        <v>0.56388888888888888</v>
      </c>
      <c r="B30" s="102">
        <v>104</v>
      </c>
      <c r="C30" s="102">
        <v>1</v>
      </c>
      <c r="D30" s="102"/>
      <c r="E30" s="103"/>
      <c r="F30" s="103"/>
      <c r="G30" s="103"/>
      <c r="H30" s="104"/>
      <c r="I30" s="104">
        <v>0</v>
      </c>
      <c r="J30" s="105">
        <v>0</v>
      </c>
      <c r="K30" s="106">
        <v>0</v>
      </c>
      <c r="L30" s="107" t="s">
        <v>322</v>
      </c>
      <c r="M30" s="107" t="s">
        <v>356</v>
      </c>
      <c r="N30" s="108" t="s">
        <v>477</v>
      </c>
      <c r="O30" s="109">
        <v>1000</v>
      </c>
      <c r="P30" s="108"/>
      <c r="Q30" s="109"/>
      <c r="R30" s="110"/>
      <c r="S30" s="111">
        <v>325</v>
      </c>
      <c r="T30" s="112"/>
      <c r="U30" s="113"/>
    </row>
    <row r="31" spans="1:22" ht="25.5" x14ac:dyDescent="0.25">
      <c r="A31" s="114">
        <v>0.56388888888888888</v>
      </c>
      <c r="B31" s="115">
        <v>104</v>
      </c>
      <c r="C31" s="115">
        <v>1</v>
      </c>
      <c r="D31" s="115"/>
      <c r="E31" s="116"/>
      <c r="F31" s="117"/>
      <c r="G31" s="117"/>
      <c r="H31" s="117"/>
      <c r="I31" s="136">
        <v>1</v>
      </c>
      <c r="J31" s="172">
        <v>3.9392048434254935E-3</v>
      </c>
      <c r="K31" s="115">
        <v>2</v>
      </c>
      <c r="L31" s="168" t="s">
        <v>322</v>
      </c>
      <c r="M31" s="169" t="s">
        <v>356</v>
      </c>
      <c r="N31" s="118" t="s">
        <v>477</v>
      </c>
      <c r="O31" s="119">
        <v>1000</v>
      </c>
      <c r="P31" s="120" t="s">
        <v>359</v>
      </c>
      <c r="Q31" s="121" t="s">
        <v>478</v>
      </c>
      <c r="R31" s="122"/>
      <c r="S31" s="123">
        <v>325</v>
      </c>
      <c r="T31" s="123"/>
      <c r="U31" s="124"/>
    </row>
    <row r="32" spans="1:22" ht="23.25" x14ac:dyDescent="0.25">
      <c r="A32" s="101">
        <v>0.56874999999999998</v>
      </c>
      <c r="B32" s="102">
        <v>105</v>
      </c>
      <c r="C32" s="102" t="s">
        <v>450</v>
      </c>
      <c r="D32" s="102"/>
      <c r="E32" s="103">
        <v>0.39583333333333331</v>
      </c>
      <c r="F32" s="103"/>
      <c r="G32" s="103"/>
      <c r="H32" s="104"/>
      <c r="I32" s="104">
        <v>0</v>
      </c>
      <c r="J32" s="105">
        <v>0</v>
      </c>
      <c r="K32" s="106">
        <v>0</v>
      </c>
      <c r="L32" s="107" t="s">
        <v>213</v>
      </c>
      <c r="M32" s="107" t="s">
        <v>356</v>
      </c>
      <c r="N32" s="108" t="s">
        <v>357</v>
      </c>
      <c r="O32" s="109">
        <v>1000</v>
      </c>
      <c r="P32" s="108"/>
      <c r="Q32" s="109"/>
      <c r="R32" s="110"/>
      <c r="S32" s="111">
        <v>325</v>
      </c>
      <c r="T32" s="112"/>
      <c r="U32" s="113"/>
    </row>
    <row r="33" spans="1:21" ht="25.5" x14ac:dyDescent="0.25">
      <c r="A33" s="114">
        <v>0.56874999999999998</v>
      </c>
      <c r="B33" s="115">
        <v>105</v>
      </c>
      <c r="C33" s="115" t="s">
        <v>450</v>
      </c>
      <c r="D33" s="115">
        <v>5</v>
      </c>
      <c r="E33" s="116">
        <v>0.39583333333333331</v>
      </c>
      <c r="F33" s="117"/>
      <c r="G33" s="117"/>
      <c r="H33" s="117"/>
      <c r="I33" s="136">
        <v>1</v>
      </c>
      <c r="J33" s="137">
        <v>2.7304060824196509E-3</v>
      </c>
      <c r="K33" s="115">
        <v>17</v>
      </c>
      <c r="L33" s="118" t="s">
        <v>213</v>
      </c>
      <c r="M33" s="118" t="s">
        <v>356</v>
      </c>
      <c r="N33" s="118" t="s">
        <v>357</v>
      </c>
      <c r="O33" s="119">
        <v>1000</v>
      </c>
      <c r="P33" s="120" t="s">
        <v>367</v>
      </c>
      <c r="Q33" s="121" t="s">
        <v>372</v>
      </c>
      <c r="R33" s="122"/>
      <c r="S33" s="123">
        <v>325</v>
      </c>
      <c r="T33" s="123"/>
      <c r="U33" s="124"/>
    </row>
    <row r="34" spans="1:21" ht="38.25" x14ac:dyDescent="0.25">
      <c r="A34" s="114">
        <v>0.56874999999999998</v>
      </c>
      <c r="B34" s="115">
        <v>105</v>
      </c>
      <c r="C34" s="115" t="s">
        <v>450</v>
      </c>
      <c r="D34" s="115">
        <v>4</v>
      </c>
      <c r="E34" s="116">
        <v>0.39583333333333331</v>
      </c>
      <c r="F34" s="117"/>
      <c r="G34" s="117"/>
      <c r="H34" s="117"/>
      <c r="I34" s="136">
        <v>2</v>
      </c>
      <c r="J34" s="137">
        <v>2.9122153968046752E-3</v>
      </c>
      <c r="K34" s="115">
        <v>12</v>
      </c>
      <c r="L34" s="118" t="s">
        <v>213</v>
      </c>
      <c r="M34" s="118" t="s">
        <v>356</v>
      </c>
      <c r="N34" s="118" t="s">
        <v>357</v>
      </c>
      <c r="O34" s="119">
        <v>1000</v>
      </c>
      <c r="P34" s="120" t="s">
        <v>5</v>
      </c>
      <c r="Q34" s="121" t="s">
        <v>366</v>
      </c>
      <c r="R34" s="122"/>
      <c r="S34" s="123">
        <v>325</v>
      </c>
      <c r="T34" s="123"/>
      <c r="U34" s="124"/>
    </row>
    <row r="35" spans="1:21" ht="25.5" x14ac:dyDescent="0.25">
      <c r="A35" s="114">
        <v>0.56874999999999998</v>
      </c>
      <c r="B35" s="115">
        <v>105</v>
      </c>
      <c r="C35" s="115" t="s">
        <v>450</v>
      </c>
      <c r="D35" s="115">
        <v>2</v>
      </c>
      <c r="E35" s="116">
        <v>0.39583333333333331</v>
      </c>
      <c r="F35" s="117"/>
      <c r="G35" s="117"/>
      <c r="H35" s="117"/>
      <c r="I35" s="136">
        <v>3</v>
      </c>
      <c r="J35" s="137">
        <v>2.9235506800298736E-3</v>
      </c>
      <c r="K35" s="115">
        <v>7</v>
      </c>
      <c r="L35" s="118" t="s">
        <v>213</v>
      </c>
      <c r="M35" s="118" t="s">
        <v>356</v>
      </c>
      <c r="N35" s="118" t="s">
        <v>357</v>
      </c>
      <c r="O35" s="119">
        <v>1000</v>
      </c>
      <c r="P35" s="120" t="s">
        <v>367</v>
      </c>
      <c r="Q35" s="121" t="s">
        <v>368</v>
      </c>
      <c r="R35" s="122"/>
      <c r="S35" s="123">
        <v>325</v>
      </c>
      <c r="T35" s="123"/>
      <c r="U35" s="124"/>
    </row>
    <row r="36" spans="1:21" ht="25.5" x14ac:dyDescent="0.25">
      <c r="A36" s="114">
        <v>0.56874999999999998</v>
      </c>
      <c r="B36" s="115">
        <v>105</v>
      </c>
      <c r="C36" s="115" t="s">
        <v>450</v>
      </c>
      <c r="D36" s="115">
        <v>1</v>
      </c>
      <c r="E36" s="116">
        <v>0.39583333333333331</v>
      </c>
      <c r="F36" s="117"/>
      <c r="G36" s="117"/>
      <c r="H36" s="117"/>
      <c r="I36" s="136">
        <v>4</v>
      </c>
      <c r="J36" s="137">
        <v>2.9855889155171859E-3</v>
      </c>
      <c r="K36" s="115">
        <v>14</v>
      </c>
      <c r="L36" s="118" t="s">
        <v>213</v>
      </c>
      <c r="M36" s="118" t="s">
        <v>356</v>
      </c>
      <c r="N36" s="118" t="s">
        <v>373</v>
      </c>
      <c r="O36" s="119">
        <v>1000</v>
      </c>
      <c r="P36" s="120" t="s">
        <v>325</v>
      </c>
      <c r="Q36" s="121" t="s">
        <v>374</v>
      </c>
      <c r="R36" s="122"/>
      <c r="S36" s="123">
        <v>325</v>
      </c>
      <c r="T36" s="123"/>
      <c r="U36" s="124"/>
    </row>
    <row r="37" spans="1:21" ht="25.5" x14ac:dyDescent="0.25">
      <c r="A37" s="114">
        <v>0.56874999999999998</v>
      </c>
      <c r="B37" s="115">
        <v>105</v>
      </c>
      <c r="C37" s="115" t="s">
        <v>450</v>
      </c>
      <c r="D37" s="115">
        <v>3</v>
      </c>
      <c r="E37" s="116">
        <v>0.39583333333333331</v>
      </c>
      <c r="F37" s="117"/>
      <c r="G37" s="117"/>
      <c r="H37" s="117"/>
      <c r="I37" s="136">
        <v>5</v>
      </c>
      <c r="J37" s="137">
        <v>3.055310278628928E-3</v>
      </c>
      <c r="K37" s="115">
        <v>2</v>
      </c>
      <c r="L37" s="118" t="s">
        <v>213</v>
      </c>
      <c r="M37" s="118" t="s">
        <v>356</v>
      </c>
      <c r="N37" s="118" t="s">
        <v>357</v>
      </c>
      <c r="O37" s="119">
        <v>1000</v>
      </c>
      <c r="P37" s="120" t="s">
        <v>272</v>
      </c>
      <c r="Q37" s="121" t="s">
        <v>358</v>
      </c>
      <c r="R37" s="122"/>
      <c r="S37" s="123">
        <v>325</v>
      </c>
      <c r="T37" s="123"/>
      <c r="U37" s="124"/>
    </row>
    <row r="38" spans="1:21" ht="38.25" x14ac:dyDescent="0.25">
      <c r="A38" s="114">
        <v>0.56874999999999998</v>
      </c>
      <c r="B38" s="115">
        <v>105</v>
      </c>
      <c r="C38" s="115" t="s">
        <v>450</v>
      </c>
      <c r="D38" s="115">
        <v>6</v>
      </c>
      <c r="E38" s="116">
        <v>0.39583333333333331</v>
      </c>
      <c r="F38" s="117"/>
      <c r="G38" s="117"/>
      <c r="H38" s="117"/>
      <c r="I38" s="136">
        <v>6</v>
      </c>
      <c r="J38" s="137">
        <v>3.2928732540215746E-3</v>
      </c>
      <c r="K38" s="115">
        <v>5</v>
      </c>
      <c r="L38" s="118" t="s">
        <v>213</v>
      </c>
      <c r="M38" s="118" t="s">
        <v>356</v>
      </c>
      <c r="N38" s="118" t="s">
        <v>357</v>
      </c>
      <c r="O38" s="119">
        <v>1000</v>
      </c>
      <c r="P38" s="120" t="s">
        <v>359</v>
      </c>
      <c r="Q38" s="121" t="s">
        <v>360</v>
      </c>
      <c r="R38" s="122"/>
      <c r="S38" s="123">
        <v>325</v>
      </c>
      <c r="T38" s="123"/>
      <c r="U38" s="124"/>
    </row>
    <row r="39" spans="1:21" ht="23.25" x14ac:dyDescent="0.25">
      <c r="A39" s="101">
        <v>0.57638888888888895</v>
      </c>
      <c r="B39" s="102">
        <v>106</v>
      </c>
      <c r="C39" s="102" t="s">
        <v>450</v>
      </c>
      <c r="D39" s="102"/>
      <c r="E39" s="103">
        <v>0.40625</v>
      </c>
      <c r="F39" s="103"/>
      <c r="G39" s="103"/>
      <c r="H39" s="104"/>
      <c r="I39" s="104">
        <v>0</v>
      </c>
      <c r="J39" s="105">
        <v>0</v>
      </c>
      <c r="K39" s="106">
        <v>0</v>
      </c>
      <c r="L39" s="107" t="s">
        <v>322</v>
      </c>
      <c r="M39" s="107" t="s">
        <v>289</v>
      </c>
      <c r="N39" s="108" t="s">
        <v>215</v>
      </c>
      <c r="O39" s="109">
        <v>2000</v>
      </c>
      <c r="P39" s="108" t="s">
        <v>290</v>
      </c>
      <c r="Q39" s="109"/>
      <c r="R39" s="110"/>
      <c r="S39" s="111">
        <v>275</v>
      </c>
      <c r="T39" s="112"/>
      <c r="U39" s="113"/>
    </row>
    <row r="40" spans="1:21" ht="18" x14ac:dyDescent="0.25">
      <c r="A40" s="114">
        <v>0.57638888888888895</v>
      </c>
      <c r="B40" s="115">
        <v>106</v>
      </c>
      <c r="C40" s="115" t="s">
        <v>450</v>
      </c>
      <c r="D40" s="115"/>
      <c r="E40" s="116">
        <v>0.40625</v>
      </c>
      <c r="F40" s="117"/>
      <c r="G40" s="117"/>
      <c r="H40" s="117"/>
      <c r="I40" s="136">
        <v>1</v>
      </c>
      <c r="J40" s="137">
        <v>6.2529236585110734E-3</v>
      </c>
      <c r="K40" s="115">
        <v>3</v>
      </c>
      <c r="L40" s="118" t="s">
        <v>322</v>
      </c>
      <c r="M40" s="118" t="s">
        <v>289</v>
      </c>
      <c r="N40" s="118" t="s">
        <v>215</v>
      </c>
      <c r="O40" s="119">
        <v>2000</v>
      </c>
      <c r="P40" s="120" t="s">
        <v>380</v>
      </c>
      <c r="Q40" s="121" t="s">
        <v>381</v>
      </c>
      <c r="R40" s="122"/>
      <c r="S40" s="123">
        <v>275</v>
      </c>
      <c r="T40" s="123"/>
      <c r="U40" s="124"/>
    </row>
    <row r="41" spans="1:21" ht="18" x14ac:dyDescent="0.25">
      <c r="A41" s="114">
        <v>0.57638888888888895</v>
      </c>
      <c r="B41" s="115">
        <v>106</v>
      </c>
      <c r="C41" s="115" t="s">
        <v>450</v>
      </c>
      <c r="D41" s="115"/>
      <c r="E41" s="116">
        <v>0.40625</v>
      </c>
      <c r="F41" s="117"/>
      <c r="G41" s="117"/>
      <c r="H41" s="117"/>
      <c r="I41" s="136">
        <v>2</v>
      </c>
      <c r="J41" s="137">
        <v>6.4536595172990175E-3</v>
      </c>
      <c r="K41" s="115">
        <v>9</v>
      </c>
      <c r="L41" s="118" t="s">
        <v>322</v>
      </c>
      <c r="M41" s="118" t="s">
        <v>289</v>
      </c>
      <c r="N41" s="118" t="s">
        <v>219</v>
      </c>
      <c r="O41" s="119">
        <v>2000</v>
      </c>
      <c r="P41" s="120" t="s">
        <v>234</v>
      </c>
      <c r="Q41" s="121" t="s">
        <v>386</v>
      </c>
      <c r="R41" s="122"/>
      <c r="S41" s="123">
        <v>275</v>
      </c>
      <c r="T41" s="123"/>
      <c r="U41" s="124"/>
    </row>
    <row r="42" spans="1:21" ht="18" x14ac:dyDescent="0.25">
      <c r="A42" s="114">
        <v>0.57638888888888895</v>
      </c>
      <c r="B42" s="115">
        <v>106</v>
      </c>
      <c r="C42" s="115" t="s">
        <v>450</v>
      </c>
      <c r="D42" s="115"/>
      <c r="E42" s="116">
        <v>0.40625</v>
      </c>
      <c r="F42" s="117"/>
      <c r="G42" s="117"/>
      <c r="H42" s="117"/>
      <c r="I42" s="136">
        <v>3</v>
      </c>
      <c r="J42" s="137">
        <v>6.5270051753593674E-3</v>
      </c>
      <c r="K42" s="115">
        <v>8</v>
      </c>
      <c r="L42" s="118" t="s">
        <v>322</v>
      </c>
      <c r="M42" s="118" t="s">
        <v>289</v>
      </c>
      <c r="N42" s="118" t="s">
        <v>219</v>
      </c>
      <c r="O42" s="119">
        <v>2000</v>
      </c>
      <c r="P42" s="120" t="s">
        <v>232</v>
      </c>
      <c r="Q42" s="121" t="s">
        <v>387</v>
      </c>
      <c r="R42" s="122"/>
      <c r="S42" s="123">
        <v>275</v>
      </c>
      <c r="T42" s="123"/>
      <c r="U42" s="124"/>
    </row>
    <row r="43" spans="1:21" ht="18" x14ac:dyDescent="0.25">
      <c r="A43" s="114">
        <v>0.57638888888888895</v>
      </c>
      <c r="B43" s="115">
        <v>106</v>
      </c>
      <c r="C43" s="115" t="s">
        <v>450</v>
      </c>
      <c r="D43" s="115"/>
      <c r="E43" s="116">
        <v>0.40625</v>
      </c>
      <c r="F43" s="117"/>
      <c r="G43" s="117"/>
      <c r="H43" s="117"/>
      <c r="I43" s="136">
        <v>4</v>
      </c>
      <c r="J43" s="137">
        <v>6.6084862101859487E-3</v>
      </c>
      <c r="K43" s="115">
        <v>14</v>
      </c>
      <c r="L43" s="118" t="s">
        <v>322</v>
      </c>
      <c r="M43" s="118" t="s">
        <v>289</v>
      </c>
      <c r="N43" s="118" t="s">
        <v>219</v>
      </c>
      <c r="O43" s="119">
        <v>2000</v>
      </c>
      <c r="P43" s="120" t="s">
        <v>234</v>
      </c>
      <c r="Q43" s="121" t="s">
        <v>392</v>
      </c>
      <c r="R43" s="122"/>
      <c r="S43" s="123">
        <v>275</v>
      </c>
      <c r="T43" s="123"/>
      <c r="U43" s="124"/>
    </row>
    <row r="44" spans="1:21" ht="31.5" x14ac:dyDescent="0.25">
      <c r="A44" s="114">
        <v>0.57638888888888895</v>
      </c>
      <c r="B44" s="115">
        <v>106</v>
      </c>
      <c r="C44" s="115" t="s">
        <v>450</v>
      </c>
      <c r="D44" s="115"/>
      <c r="E44" s="116">
        <v>0.40625</v>
      </c>
      <c r="F44" s="117"/>
      <c r="G44" s="117"/>
      <c r="H44" s="117"/>
      <c r="I44" s="136">
        <v>5</v>
      </c>
      <c r="J44" s="137">
        <v>6.6400972156919211E-3</v>
      </c>
      <c r="K44" s="115">
        <v>16</v>
      </c>
      <c r="L44" s="118" t="s">
        <v>322</v>
      </c>
      <c r="M44" s="118" t="s">
        <v>289</v>
      </c>
      <c r="N44" s="118" t="s">
        <v>219</v>
      </c>
      <c r="O44" s="119">
        <v>2000</v>
      </c>
      <c r="P44" s="120" t="s">
        <v>226</v>
      </c>
      <c r="Q44" s="121" t="s">
        <v>391</v>
      </c>
      <c r="R44" s="122"/>
      <c r="S44" s="123">
        <v>275</v>
      </c>
      <c r="T44" s="123"/>
      <c r="U44" s="124"/>
    </row>
    <row r="45" spans="1:21" ht="18" x14ac:dyDescent="0.25">
      <c r="A45" s="114">
        <v>0.57638888888888895</v>
      </c>
      <c r="B45" s="115">
        <v>106</v>
      </c>
      <c r="C45" s="115" t="s">
        <v>450</v>
      </c>
      <c r="D45" s="115"/>
      <c r="E45" s="116">
        <v>0.40625</v>
      </c>
      <c r="F45" s="117"/>
      <c r="G45" s="117"/>
      <c r="H45" s="117"/>
      <c r="I45" s="136">
        <v>6</v>
      </c>
      <c r="J45" s="137">
        <v>6.6450188588607073E-3</v>
      </c>
      <c r="K45" s="115">
        <v>4</v>
      </c>
      <c r="L45" s="118" t="s">
        <v>322</v>
      </c>
      <c r="M45" s="118" t="s">
        <v>289</v>
      </c>
      <c r="N45" s="118" t="s">
        <v>219</v>
      </c>
      <c r="O45" s="119">
        <v>2000</v>
      </c>
      <c r="P45" s="120" t="s">
        <v>246</v>
      </c>
      <c r="Q45" s="121" t="s">
        <v>382</v>
      </c>
      <c r="R45" s="122"/>
      <c r="S45" s="123">
        <v>275</v>
      </c>
      <c r="T45" s="123"/>
      <c r="U45" s="124"/>
    </row>
    <row r="46" spans="1:21" ht="23.25" x14ac:dyDescent="0.25">
      <c r="A46" s="101">
        <v>0.57638888888888895</v>
      </c>
      <c r="B46" s="102">
        <v>106</v>
      </c>
      <c r="C46" s="102" t="s">
        <v>479</v>
      </c>
      <c r="D46" s="102"/>
      <c r="E46" s="103">
        <v>0.40625</v>
      </c>
      <c r="F46" s="103"/>
      <c r="G46" s="103"/>
      <c r="H46" s="104"/>
      <c r="I46" s="138">
        <v>0</v>
      </c>
      <c r="J46" s="139">
        <v>0</v>
      </c>
      <c r="K46" s="106">
        <v>0</v>
      </c>
      <c r="L46" s="107" t="s">
        <v>322</v>
      </c>
      <c r="M46" s="107" t="s">
        <v>289</v>
      </c>
      <c r="N46" s="108" t="s">
        <v>215</v>
      </c>
      <c r="O46" s="109">
        <v>2000</v>
      </c>
      <c r="P46" s="108" t="s">
        <v>290</v>
      </c>
      <c r="Q46" s="109"/>
      <c r="R46" s="110"/>
      <c r="S46" s="111">
        <v>275</v>
      </c>
      <c r="T46" s="112"/>
      <c r="U46" s="113"/>
    </row>
    <row r="47" spans="1:21" ht="18" x14ac:dyDescent="0.25">
      <c r="A47" s="114">
        <v>0.57638888888888895</v>
      </c>
      <c r="B47" s="115">
        <v>106</v>
      </c>
      <c r="C47" s="115" t="s">
        <v>479</v>
      </c>
      <c r="D47" s="115"/>
      <c r="E47" s="116">
        <v>0.40625</v>
      </c>
      <c r="F47" s="117"/>
      <c r="G47" s="117"/>
      <c r="H47" s="117"/>
      <c r="I47" s="136">
        <v>1</v>
      </c>
      <c r="J47" s="137">
        <v>6.6400972156919211E-3</v>
      </c>
      <c r="K47" s="115">
        <v>1</v>
      </c>
      <c r="L47" s="118" t="s">
        <v>322</v>
      </c>
      <c r="M47" s="118" t="s">
        <v>289</v>
      </c>
      <c r="N47" s="118" t="s">
        <v>215</v>
      </c>
      <c r="O47" s="119">
        <v>2000</v>
      </c>
      <c r="P47" s="120" t="s">
        <v>248</v>
      </c>
      <c r="Q47" s="121" t="s">
        <v>383</v>
      </c>
      <c r="R47" s="122"/>
      <c r="S47" s="123">
        <v>275</v>
      </c>
      <c r="T47" s="123"/>
      <c r="U47" s="124"/>
    </row>
    <row r="48" spans="1:21" ht="18" x14ac:dyDescent="0.25">
      <c r="A48" s="114">
        <v>0.57638888888888895</v>
      </c>
      <c r="B48" s="115">
        <v>106</v>
      </c>
      <c r="C48" s="115" t="s">
        <v>479</v>
      </c>
      <c r="D48" s="115"/>
      <c r="E48" s="116">
        <v>0.40625</v>
      </c>
      <c r="F48" s="117"/>
      <c r="G48" s="117"/>
      <c r="H48" s="117"/>
      <c r="I48" s="136">
        <v>2</v>
      </c>
      <c r="J48" s="137">
        <v>6.9378257927372672E-3</v>
      </c>
      <c r="K48" s="115">
        <v>17</v>
      </c>
      <c r="L48" s="118" t="s">
        <v>322</v>
      </c>
      <c r="M48" s="118" t="s">
        <v>289</v>
      </c>
      <c r="N48" s="118" t="s">
        <v>219</v>
      </c>
      <c r="O48" s="119">
        <v>2000</v>
      </c>
      <c r="P48" s="120" t="s">
        <v>280</v>
      </c>
      <c r="Q48" s="121" t="s">
        <v>393</v>
      </c>
      <c r="R48" s="122"/>
      <c r="S48" s="123">
        <v>275</v>
      </c>
      <c r="T48" s="123"/>
      <c r="U48" s="124"/>
    </row>
    <row r="49" spans="1:22" ht="18" x14ac:dyDescent="0.25">
      <c r="A49" s="114">
        <v>0.57638888888888895</v>
      </c>
      <c r="B49" s="115">
        <v>106</v>
      </c>
      <c r="C49" s="115" t="s">
        <v>479</v>
      </c>
      <c r="D49" s="115"/>
      <c r="E49" s="116">
        <v>0.40625</v>
      </c>
      <c r="F49" s="117"/>
      <c r="G49" s="117"/>
      <c r="H49" s="117"/>
      <c r="I49" s="136">
        <v>3</v>
      </c>
      <c r="J49" s="137">
        <v>6.9907407407407409E-3</v>
      </c>
      <c r="K49" s="115">
        <v>11</v>
      </c>
      <c r="L49" s="118" t="s">
        <v>322</v>
      </c>
      <c r="M49" s="118" t="s">
        <v>289</v>
      </c>
      <c r="N49" s="118" t="s">
        <v>215</v>
      </c>
      <c r="O49" s="119">
        <v>2000</v>
      </c>
      <c r="P49" s="120" t="s">
        <v>248</v>
      </c>
      <c r="Q49" s="121" t="s">
        <v>389</v>
      </c>
      <c r="R49" s="122"/>
      <c r="S49" s="123">
        <v>275</v>
      </c>
      <c r="T49" s="123"/>
      <c r="U49" s="124"/>
    </row>
    <row r="50" spans="1:22" ht="18" x14ac:dyDescent="0.25">
      <c r="A50" s="114">
        <v>0.57638888888888895</v>
      </c>
      <c r="B50" s="115">
        <v>106</v>
      </c>
      <c r="C50" s="115" t="s">
        <v>479</v>
      </c>
      <c r="D50" s="115"/>
      <c r="E50" s="116">
        <v>0.40625</v>
      </c>
      <c r="F50" s="117"/>
      <c r="G50" s="117"/>
      <c r="H50" s="117"/>
      <c r="I50" s="136">
        <v>4</v>
      </c>
      <c r="J50" s="137">
        <v>7.1337491882084046E-3</v>
      </c>
      <c r="K50" s="115">
        <v>7</v>
      </c>
      <c r="L50" s="118" t="s">
        <v>322</v>
      </c>
      <c r="M50" s="118" t="s">
        <v>289</v>
      </c>
      <c r="N50" s="118" t="s">
        <v>219</v>
      </c>
      <c r="O50" s="119">
        <v>2000</v>
      </c>
      <c r="P50" s="120" t="s">
        <v>314</v>
      </c>
      <c r="Q50" s="121" t="s">
        <v>388</v>
      </c>
      <c r="R50" s="122"/>
      <c r="S50" s="123">
        <v>275</v>
      </c>
      <c r="T50" s="123"/>
      <c r="U50" s="124"/>
    </row>
    <row r="51" spans="1:22" ht="25.5" x14ac:dyDescent="0.25">
      <c r="A51" s="114">
        <v>0.57638888888888895</v>
      </c>
      <c r="B51" s="115">
        <v>106</v>
      </c>
      <c r="C51" s="115" t="s">
        <v>479</v>
      </c>
      <c r="D51" s="115"/>
      <c r="E51" s="116">
        <v>0.40625</v>
      </c>
      <c r="F51" s="117"/>
      <c r="G51" s="117"/>
      <c r="H51" s="117"/>
      <c r="I51" s="136">
        <v>5</v>
      </c>
      <c r="J51" s="137">
        <v>7.2319065333199843E-3</v>
      </c>
      <c r="K51" s="115">
        <v>2</v>
      </c>
      <c r="L51" s="118" t="s">
        <v>322</v>
      </c>
      <c r="M51" s="118" t="s">
        <v>289</v>
      </c>
      <c r="N51" s="118" t="s">
        <v>219</v>
      </c>
      <c r="O51" s="119">
        <v>2000</v>
      </c>
      <c r="P51" s="120" t="s">
        <v>234</v>
      </c>
      <c r="Q51" s="121" t="s">
        <v>384</v>
      </c>
      <c r="R51" s="122"/>
      <c r="S51" s="123">
        <v>275</v>
      </c>
      <c r="T51" s="123"/>
      <c r="U51" s="124"/>
    </row>
    <row r="52" spans="1:22" ht="23.25" x14ac:dyDescent="0.25">
      <c r="A52" s="101">
        <v>0.58333333333333337</v>
      </c>
      <c r="B52" s="102">
        <v>107</v>
      </c>
      <c r="C52" s="102" t="s">
        <v>450</v>
      </c>
      <c r="D52" s="102"/>
      <c r="E52" s="103">
        <v>0.35416666666666669</v>
      </c>
      <c r="F52" s="103"/>
      <c r="G52" s="103">
        <v>0.46875</v>
      </c>
      <c r="H52" s="104"/>
      <c r="I52" s="104">
        <v>0</v>
      </c>
      <c r="J52" s="105">
        <v>0</v>
      </c>
      <c r="K52" s="106">
        <v>0</v>
      </c>
      <c r="L52" s="107" t="s">
        <v>213</v>
      </c>
      <c r="M52" s="107" t="s">
        <v>289</v>
      </c>
      <c r="N52" s="108" t="s">
        <v>215</v>
      </c>
      <c r="O52" s="109">
        <v>2000</v>
      </c>
      <c r="P52" s="108" t="s">
        <v>290</v>
      </c>
      <c r="Q52" s="109"/>
      <c r="R52" s="110"/>
      <c r="S52" s="111" t="s">
        <v>218</v>
      </c>
      <c r="T52" s="112"/>
      <c r="U52" s="113"/>
    </row>
    <row r="53" spans="1:22" ht="18" x14ac:dyDescent="0.25">
      <c r="A53" s="114">
        <v>0.58333333333333337</v>
      </c>
      <c r="B53" s="115">
        <v>107</v>
      </c>
      <c r="C53" s="115" t="s">
        <v>450</v>
      </c>
      <c r="D53" s="115">
        <v>5</v>
      </c>
      <c r="E53" s="116">
        <v>0.35416666666666669</v>
      </c>
      <c r="F53" s="116"/>
      <c r="G53" s="116">
        <v>0.46875</v>
      </c>
      <c r="H53" s="117"/>
      <c r="I53" s="136">
        <v>1</v>
      </c>
      <c r="J53" s="167">
        <v>5.5131151292952428E-3</v>
      </c>
      <c r="K53" s="115">
        <v>3</v>
      </c>
      <c r="L53" s="118" t="s">
        <v>213</v>
      </c>
      <c r="M53" s="118" t="s">
        <v>289</v>
      </c>
      <c r="N53" s="118" t="s">
        <v>219</v>
      </c>
      <c r="O53" s="119">
        <v>2000</v>
      </c>
      <c r="P53" s="120" t="s">
        <v>280</v>
      </c>
      <c r="Q53" s="121" t="s">
        <v>291</v>
      </c>
      <c r="R53" s="173"/>
      <c r="S53" s="123"/>
      <c r="T53" s="123"/>
      <c r="U53" s="124"/>
    </row>
    <row r="54" spans="1:22" ht="31.5" x14ac:dyDescent="0.25">
      <c r="A54" s="114">
        <v>0.58333333333333337</v>
      </c>
      <c r="B54" s="115">
        <v>107</v>
      </c>
      <c r="C54" s="115" t="s">
        <v>450</v>
      </c>
      <c r="D54" s="115">
        <v>1</v>
      </c>
      <c r="E54" s="116">
        <v>0.35416666666666669</v>
      </c>
      <c r="F54" s="116"/>
      <c r="G54" s="116">
        <v>0.46875</v>
      </c>
      <c r="H54" s="117"/>
      <c r="I54" s="136">
        <v>2</v>
      </c>
      <c r="J54" s="167">
        <v>5.5987990319469995E-3</v>
      </c>
      <c r="K54" s="115">
        <v>27</v>
      </c>
      <c r="L54" s="118" t="s">
        <v>213</v>
      </c>
      <c r="M54" s="118" t="s">
        <v>289</v>
      </c>
      <c r="N54" s="118" t="s">
        <v>215</v>
      </c>
      <c r="O54" s="119">
        <v>2000</v>
      </c>
      <c r="P54" s="120" t="s">
        <v>226</v>
      </c>
      <c r="Q54" s="121" t="s">
        <v>312</v>
      </c>
      <c r="R54" s="173"/>
      <c r="S54" s="123"/>
      <c r="T54" s="123"/>
      <c r="U54" s="124"/>
    </row>
    <row r="55" spans="1:22" ht="18" x14ac:dyDescent="0.25">
      <c r="A55" s="114">
        <v>0.58333333333333337</v>
      </c>
      <c r="B55" s="115">
        <v>107</v>
      </c>
      <c r="C55" s="115" t="s">
        <v>450</v>
      </c>
      <c r="D55" s="115">
        <v>3</v>
      </c>
      <c r="E55" s="116">
        <v>0.35416666666666669</v>
      </c>
      <c r="F55" s="116"/>
      <c r="G55" s="116">
        <v>0.46875</v>
      </c>
      <c r="H55" s="117"/>
      <c r="I55" s="136">
        <v>3</v>
      </c>
      <c r="J55" s="167">
        <v>5.6103829088431307E-3</v>
      </c>
      <c r="K55" s="115">
        <v>22</v>
      </c>
      <c r="L55" s="118" t="s">
        <v>213</v>
      </c>
      <c r="M55" s="118" t="s">
        <v>289</v>
      </c>
      <c r="N55" s="118" t="s">
        <v>219</v>
      </c>
      <c r="O55" s="119">
        <v>2000</v>
      </c>
      <c r="P55" s="120" t="s">
        <v>246</v>
      </c>
      <c r="Q55" s="121" t="s">
        <v>309</v>
      </c>
      <c r="R55" s="173"/>
      <c r="S55" s="123"/>
      <c r="T55" s="123"/>
      <c r="U55" s="124"/>
    </row>
    <row r="56" spans="1:22" ht="31.5" x14ac:dyDescent="0.25">
      <c r="A56" s="114">
        <v>0.58333333333333337</v>
      </c>
      <c r="B56" s="115">
        <v>107</v>
      </c>
      <c r="C56" s="115" t="s">
        <v>450</v>
      </c>
      <c r="D56" s="115">
        <v>4</v>
      </c>
      <c r="E56" s="116">
        <v>0.35416666666666669</v>
      </c>
      <c r="F56" s="116"/>
      <c r="G56" s="116">
        <v>0.46875</v>
      </c>
      <c r="H56" s="117"/>
      <c r="I56" s="136">
        <v>4</v>
      </c>
      <c r="J56" s="167">
        <v>5.706040283731703E-3</v>
      </c>
      <c r="K56" s="115">
        <v>21</v>
      </c>
      <c r="L56" s="118" t="s">
        <v>213</v>
      </c>
      <c r="M56" s="118" t="s">
        <v>289</v>
      </c>
      <c r="N56" s="118" t="s">
        <v>215</v>
      </c>
      <c r="O56" s="119">
        <v>2000</v>
      </c>
      <c r="P56" s="120" t="s">
        <v>307</v>
      </c>
      <c r="Q56" s="121" t="s">
        <v>308</v>
      </c>
      <c r="R56" s="173"/>
      <c r="S56" s="123"/>
      <c r="T56" s="123"/>
      <c r="U56" s="124"/>
    </row>
    <row r="57" spans="1:22" ht="18" x14ac:dyDescent="0.25">
      <c r="A57" s="114">
        <v>0.58333333333333337</v>
      </c>
      <c r="B57" s="115">
        <v>107</v>
      </c>
      <c r="C57" s="115" t="s">
        <v>450</v>
      </c>
      <c r="D57" s="115">
        <v>6</v>
      </c>
      <c r="E57" s="116">
        <v>0.35416666666666669</v>
      </c>
      <c r="F57" s="116"/>
      <c r="G57" s="116">
        <v>0.46875</v>
      </c>
      <c r="H57" s="117"/>
      <c r="I57" s="136">
        <v>5</v>
      </c>
      <c r="J57" s="167">
        <v>5.7315015367287126E-3</v>
      </c>
      <c r="K57" s="115">
        <v>28</v>
      </c>
      <c r="L57" s="118" t="s">
        <v>213</v>
      </c>
      <c r="M57" s="118" t="s">
        <v>289</v>
      </c>
      <c r="N57" s="118" t="s">
        <v>215</v>
      </c>
      <c r="O57" s="119">
        <v>2000</v>
      </c>
      <c r="P57" s="120" t="s">
        <v>282</v>
      </c>
      <c r="Q57" s="121" t="s">
        <v>313</v>
      </c>
      <c r="R57" s="173"/>
      <c r="S57" s="123"/>
      <c r="T57" s="123"/>
      <c r="U57" s="124"/>
    </row>
    <row r="58" spans="1:22" ht="31.5" x14ac:dyDescent="0.25">
      <c r="A58" s="114">
        <v>0.58333333333333337</v>
      </c>
      <c r="B58" s="115">
        <v>107</v>
      </c>
      <c r="C58" s="115" t="s">
        <v>450</v>
      </c>
      <c r="D58" s="115">
        <v>2</v>
      </c>
      <c r="E58" s="116">
        <v>0.35416666666666669</v>
      </c>
      <c r="F58" s="116"/>
      <c r="G58" s="116">
        <v>0.46875</v>
      </c>
      <c r="H58" s="117"/>
      <c r="I58" s="136">
        <v>6</v>
      </c>
      <c r="J58" s="167">
        <v>6.0267824670350995E-3</v>
      </c>
      <c r="K58" s="115">
        <v>10</v>
      </c>
      <c r="L58" s="118" t="s">
        <v>213</v>
      </c>
      <c r="M58" s="118" t="s">
        <v>289</v>
      </c>
      <c r="N58" s="118" t="s">
        <v>219</v>
      </c>
      <c r="O58" s="119">
        <v>2000</v>
      </c>
      <c r="P58" s="120" t="s">
        <v>226</v>
      </c>
      <c r="Q58" s="121" t="s">
        <v>297</v>
      </c>
      <c r="R58" s="173"/>
      <c r="S58" s="123"/>
      <c r="T58" s="123"/>
      <c r="U58" s="124"/>
    </row>
    <row r="59" spans="1:22" ht="23.25" x14ac:dyDescent="0.25">
      <c r="A59" s="101">
        <v>0.58333333333333337</v>
      </c>
      <c r="B59" s="102">
        <v>107</v>
      </c>
      <c r="C59" s="102" t="s">
        <v>479</v>
      </c>
      <c r="D59" s="102"/>
      <c r="E59" s="103">
        <v>0.35416666666666669</v>
      </c>
      <c r="F59" s="103"/>
      <c r="G59" s="103">
        <v>0.46875</v>
      </c>
      <c r="H59" s="104"/>
      <c r="I59" s="174">
        <v>0</v>
      </c>
      <c r="J59" s="135">
        <v>0</v>
      </c>
      <c r="K59" s="106">
        <v>0</v>
      </c>
      <c r="L59" s="107" t="s">
        <v>213</v>
      </c>
      <c r="M59" s="107" t="s">
        <v>289</v>
      </c>
      <c r="N59" s="108" t="s">
        <v>215</v>
      </c>
      <c r="O59" s="109">
        <v>2000</v>
      </c>
      <c r="P59" s="108" t="s">
        <v>290</v>
      </c>
      <c r="Q59" s="109"/>
      <c r="R59" s="110"/>
      <c r="S59" s="111" t="s">
        <v>218</v>
      </c>
      <c r="T59" s="112"/>
      <c r="U59" s="113"/>
    </row>
    <row r="60" spans="1:22" ht="18" x14ac:dyDescent="0.25">
      <c r="A60" s="114">
        <v>0.58333333333333337</v>
      </c>
      <c r="B60" s="115">
        <v>107</v>
      </c>
      <c r="C60" s="115" t="s">
        <v>479</v>
      </c>
      <c r="D60" s="115">
        <v>3</v>
      </c>
      <c r="E60" s="116">
        <v>0.35416666666666669</v>
      </c>
      <c r="F60" s="116"/>
      <c r="G60" s="116">
        <v>0.46875</v>
      </c>
      <c r="H60" s="117"/>
      <c r="I60" s="136">
        <v>1</v>
      </c>
      <c r="J60" s="167">
        <v>6.0040718490545833E-3</v>
      </c>
      <c r="K60" s="115">
        <v>16</v>
      </c>
      <c r="L60" s="118" t="s">
        <v>213</v>
      </c>
      <c r="M60" s="118" t="s">
        <v>289</v>
      </c>
      <c r="N60" s="118" t="s">
        <v>219</v>
      </c>
      <c r="O60" s="119">
        <v>2000</v>
      </c>
      <c r="P60" s="120" t="s">
        <v>257</v>
      </c>
      <c r="Q60" s="121" t="s">
        <v>302</v>
      </c>
      <c r="R60" s="122"/>
      <c r="S60" s="123">
        <v>275</v>
      </c>
      <c r="T60" s="123"/>
      <c r="U60" s="124"/>
    </row>
    <row r="61" spans="1:22" ht="18" x14ac:dyDescent="0.25">
      <c r="A61" s="114">
        <v>0.58333333333333337</v>
      </c>
      <c r="B61" s="115">
        <v>107</v>
      </c>
      <c r="C61" s="115" t="s">
        <v>479</v>
      </c>
      <c r="D61" s="115">
        <v>6</v>
      </c>
      <c r="E61" s="116">
        <v>0.35416666666666669</v>
      </c>
      <c r="F61" s="116"/>
      <c r="G61" s="116">
        <v>0.46875</v>
      </c>
      <c r="H61" s="117"/>
      <c r="I61" s="136">
        <v>2</v>
      </c>
      <c r="J61" s="167">
        <v>6.0456712668878303E-3</v>
      </c>
      <c r="K61" s="115">
        <v>31</v>
      </c>
      <c r="L61" s="118" t="s">
        <v>213</v>
      </c>
      <c r="M61" s="118" t="s">
        <v>289</v>
      </c>
      <c r="N61" s="118" t="s">
        <v>215</v>
      </c>
      <c r="O61" s="119">
        <v>2000</v>
      </c>
      <c r="P61" s="120" t="s">
        <v>318</v>
      </c>
      <c r="Q61" s="121" t="s">
        <v>319</v>
      </c>
      <c r="R61" s="122"/>
      <c r="S61" s="123">
        <v>275</v>
      </c>
      <c r="T61" s="123"/>
      <c r="U61" s="124"/>
      <c r="V61" s="130"/>
    </row>
    <row r="62" spans="1:22" ht="18" x14ac:dyDescent="0.25">
      <c r="A62" s="114">
        <v>0.58333333333333337</v>
      </c>
      <c r="B62" s="115">
        <v>107</v>
      </c>
      <c r="C62" s="115" t="s">
        <v>479</v>
      </c>
      <c r="D62" s="115">
        <v>2</v>
      </c>
      <c r="E62" s="116">
        <v>0.35416666666666669</v>
      </c>
      <c r="F62" s="116"/>
      <c r="G62" s="116">
        <v>0.46875</v>
      </c>
      <c r="H62" s="117"/>
      <c r="I62" s="136">
        <v>3</v>
      </c>
      <c r="J62" s="167">
        <v>6.2564001224807353E-3</v>
      </c>
      <c r="K62" s="115">
        <v>8</v>
      </c>
      <c r="L62" s="118" t="s">
        <v>213</v>
      </c>
      <c r="M62" s="118" t="s">
        <v>289</v>
      </c>
      <c r="N62" s="118" t="s">
        <v>219</v>
      </c>
      <c r="O62" s="119">
        <v>2000</v>
      </c>
      <c r="P62" s="120" t="s">
        <v>228</v>
      </c>
      <c r="Q62" s="121" t="s">
        <v>298</v>
      </c>
      <c r="R62" s="122"/>
      <c r="S62" s="123">
        <v>275</v>
      </c>
      <c r="T62" s="123"/>
      <c r="U62" s="124"/>
    </row>
    <row r="63" spans="1:22" ht="18" x14ac:dyDescent="0.25">
      <c r="A63" s="114">
        <v>0.58333333333333337</v>
      </c>
      <c r="B63" s="115">
        <v>107</v>
      </c>
      <c r="C63" s="115" t="s">
        <v>479</v>
      </c>
      <c r="D63" s="115">
        <v>4</v>
      </c>
      <c r="E63" s="116">
        <v>0.35416666666666669</v>
      </c>
      <c r="F63" s="116"/>
      <c r="G63" s="116">
        <v>0.46875</v>
      </c>
      <c r="H63" s="117"/>
      <c r="I63" s="136">
        <v>4</v>
      </c>
      <c r="J63" s="167">
        <v>6.2600283901519645E-3</v>
      </c>
      <c r="K63" s="115">
        <v>20</v>
      </c>
      <c r="L63" s="118" t="s">
        <v>213</v>
      </c>
      <c r="M63" s="118" t="s">
        <v>289</v>
      </c>
      <c r="N63" s="118" t="s">
        <v>215</v>
      </c>
      <c r="O63" s="119">
        <v>2000</v>
      </c>
      <c r="P63" s="120" t="s">
        <v>248</v>
      </c>
      <c r="Q63" s="121" t="s">
        <v>303</v>
      </c>
      <c r="R63" s="122"/>
      <c r="S63" s="123">
        <v>275</v>
      </c>
      <c r="T63" s="123"/>
      <c r="U63" s="124"/>
      <c r="V63" s="130"/>
    </row>
    <row r="64" spans="1:22" ht="23.25" x14ac:dyDescent="0.25">
      <c r="A64" s="101">
        <v>0.59027777777777779</v>
      </c>
      <c r="B64" s="102">
        <v>108</v>
      </c>
      <c r="C64" s="102" t="s">
        <v>450</v>
      </c>
      <c r="D64" s="102"/>
      <c r="E64" s="103">
        <v>0.375</v>
      </c>
      <c r="F64" s="103"/>
      <c r="G64" s="103">
        <v>0.47569444444444442</v>
      </c>
      <c r="H64" s="104"/>
      <c r="I64" s="104">
        <v>0</v>
      </c>
      <c r="J64" s="105">
        <v>0</v>
      </c>
      <c r="K64" s="106">
        <v>0</v>
      </c>
      <c r="L64" s="107" t="s">
        <v>322</v>
      </c>
      <c r="M64" s="107" t="s">
        <v>214</v>
      </c>
      <c r="N64" s="108" t="s">
        <v>215</v>
      </c>
      <c r="O64" s="109">
        <v>2000</v>
      </c>
      <c r="P64" s="108" t="s">
        <v>290</v>
      </c>
      <c r="Q64" s="109" t="s">
        <v>216</v>
      </c>
      <c r="R64" s="110" t="s">
        <v>217</v>
      </c>
      <c r="S64" s="111">
        <v>275</v>
      </c>
      <c r="T64" s="112"/>
      <c r="U64" s="113"/>
    </row>
    <row r="65" spans="1:21" ht="18" x14ac:dyDescent="0.25">
      <c r="A65" s="114">
        <v>0.59027777777777779</v>
      </c>
      <c r="B65" s="115">
        <v>108</v>
      </c>
      <c r="C65" s="115" t="s">
        <v>450</v>
      </c>
      <c r="D65" s="115">
        <v>4</v>
      </c>
      <c r="E65" s="116">
        <v>0.375</v>
      </c>
      <c r="F65" s="116"/>
      <c r="G65" s="116">
        <v>0.47569444444444442</v>
      </c>
      <c r="H65" s="117"/>
      <c r="I65" s="136">
        <v>1</v>
      </c>
      <c r="J65" s="186">
        <v>6.4098454282173383E-3</v>
      </c>
      <c r="K65" s="115">
        <v>30</v>
      </c>
      <c r="L65" s="118" t="s">
        <v>322</v>
      </c>
      <c r="M65" s="118" t="s">
        <v>214</v>
      </c>
      <c r="N65" s="118" t="s">
        <v>215</v>
      </c>
      <c r="O65" s="119">
        <v>2000</v>
      </c>
      <c r="P65" s="120" t="s">
        <v>325</v>
      </c>
      <c r="Q65" s="121" t="s">
        <v>351</v>
      </c>
      <c r="R65" s="122" t="s">
        <v>217</v>
      </c>
      <c r="S65" s="123">
        <v>275</v>
      </c>
      <c r="T65" s="123"/>
      <c r="U65" s="124"/>
    </row>
    <row r="66" spans="1:21" ht="18" x14ac:dyDescent="0.25">
      <c r="A66" s="114">
        <v>0.59027777777777779</v>
      </c>
      <c r="B66" s="115">
        <v>108</v>
      </c>
      <c r="C66" s="115" t="s">
        <v>450</v>
      </c>
      <c r="D66" s="115">
        <v>2</v>
      </c>
      <c r="E66" s="116">
        <v>0.375</v>
      </c>
      <c r="F66" s="116"/>
      <c r="G66" s="116">
        <v>0.47569444444444442</v>
      </c>
      <c r="H66" s="117"/>
      <c r="I66" s="136">
        <v>2</v>
      </c>
      <c r="J66" s="186">
        <v>6.4732020990480666E-3</v>
      </c>
      <c r="K66" s="115">
        <v>3</v>
      </c>
      <c r="L66" s="118" t="s">
        <v>322</v>
      </c>
      <c r="M66" s="118" t="s">
        <v>214</v>
      </c>
      <c r="N66" s="118" t="s">
        <v>215</v>
      </c>
      <c r="O66" s="119">
        <v>2000</v>
      </c>
      <c r="P66" s="120" t="s">
        <v>325</v>
      </c>
      <c r="Q66" s="121" t="s">
        <v>326</v>
      </c>
      <c r="R66" s="122" t="s">
        <v>217</v>
      </c>
      <c r="S66" s="123">
        <v>275</v>
      </c>
      <c r="T66" s="123"/>
      <c r="U66" s="124"/>
    </row>
    <row r="67" spans="1:21" ht="18" x14ac:dyDescent="0.25">
      <c r="A67" s="114">
        <v>0.59027777777777779</v>
      </c>
      <c r="B67" s="115">
        <v>108</v>
      </c>
      <c r="C67" s="115" t="s">
        <v>450</v>
      </c>
      <c r="D67" s="115">
        <v>1</v>
      </c>
      <c r="E67" s="116">
        <v>0.375</v>
      </c>
      <c r="F67" s="116"/>
      <c r="G67" s="116">
        <v>0.47569444444444442</v>
      </c>
      <c r="H67" s="117"/>
      <c r="I67" s="136">
        <v>3</v>
      </c>
      <c r="J67" s="186">
        <v>6.5603844551830317E-3</v>
      </c>
      <c r="K67" s="115">
        <v>29</v>
      </c>
      <c r="L67" s="118" t="s">
        <v>322</v>
      </c>
      <c r="M67" s="118" t="s">
        <v>214</v>
      </c>
      <c r="N67" s="118" t="s">
        <v>219</v>
      </c>
      <c r="O67" s="119">
        <v>2000</v>
      </c>
      <c r="P67" s="120" t="s">
        <v>266</v>
      </c>
      <c r="Q67" s="121" t="s">
        <v>352</v>
      </c>
      <c r="R67" s="122" t="s">
        <v>217</v>
      </c>
      <c r="S67" s="123">
        <v>275</v>
      </c>
      <c r="T67" s="123"/>
      <c r="U67" s="124"/>
    </row>
    <row r="68" spans="1:21" ht="18" x14ac:dyDescent="0.25">
      <c r="A68" s="114">
        <v>0.59027777777777779</v>
      </c>
      <c r="B68" s="115">
        <v>108</v>
      </c>
      <c r="C68" s="115" t="s">
        <v>450</v>
      </c>
      <c r="D68" s="115">
        <v>5</v>
      </c>
      <c r="E68" s="116">
        <v>0.375</v>
      </c>
      <c r="F68" s="116"/>
      <c r="G68" s="116">
        <v>0.47569444444444442</v>
      </c>
      <c r="H68" s="117"/>
      <c r="I68" s="136">
        <v>4</v>
      </c>
      <c r="J68" s="186">
        <v>6.63984150944709E-3</v>
      </c>
      <c r="K68" s="115">
        <v>4</v>
      </c>
      <c r="L68" s="118" t="s">
        <v>322</v>
      </c>
      <c r="M68" s="118" t="s">
        <v>214</v>
      </c>
      <c r="N68" s="118" t="s">
        <v>215</v>
      </c>
      <c r="O68" s="119">
        <v>2000</v>
      </c>
      <c r="P68" s="120" t="s">
        <v>323</v>
      </c>
      <c r="Q68" s="121" t="s">
        <v>324</v>
      </c>
      <c r="R68" s="122" t="s">
        <v>217</v>
      </c>
      <c r="S68" s="123">
        <v>275</v>
      </c>
      <c r="T68" s="123"/>
      <c r="U68" s="124"/>
    </row>
    <row r="69" spans="1:21" ht="18" x14ac:dyDescent="0.25">
      <c r="A69" s="114">
        <v>0.59027777777777779</v>
      </c>
      <c r="B69" s="115">
        <v>108</v>
      </c>
      <c r="C69" s="115" t="s">
        <v>450</v>
      </c>
      <c r="D69" s="115">
        <v>6</v>
      </c>
      <c r="E69" s="116">
        <v>0.375</v>
      </c>
      <c r="F69" s="116"/>
      <c r="G69" s="116">
        <v>0.47569444444444442</v>
      </c>
      <c r="H69" s="117"/>
      <c r="I69" s="136">
        <v>5</v>
      </c>
      <c r="J69" s="186">
        <v>7.0158972365299208E-3</v>
      </c>
      <c r="K69" s="115">
        <v>13</v>
      </c>
      <c r="L69" s="118" t="s">
        <v>322</v>
      </c>
      <c r="M69" s="118" t="s">
        <v>214</v>
      </c>
      <c r="N69" s="118" t="s">
        <v>219</v>
      </c>
      <c r="O69" s="119">
        <v>2000</v>
      </c>
      <c r="P69" s="120" t="s">
        <v>236</v>
      </c>
      <c r="Q69" s="121" t="s">
        <v>336</v>
      </c>
      <c r="R69" s="122" t="s">
        <v>217</v>
      </c>
      <c r="S69" s="123">
        <v>275</v>
      </c>
      <c r="T69" s="123"/>
      <c r="U69" s="124"/>
    </row>
    <row r="70" spans="1:21" ht="18" x14ac:dyDescent="0.25">
      <c r="A70" s="114">
        <v>0.59027777777777779</v>
      </c>
      <c r="B70" s="115">
        <v>108</v>
      </c>
      <c r="C70" s="115" t="s">
        <v>450</v>
      </c>
      <c r="D70" s="115">
        <v>1</v>
      </c>
      <c r="E70" s="116">
        <v>0.375</v>
      </c>
      <c r="F70" s="116"/>
      <c r="G70" s="116">
        <v>0.47569444444444442</v>
      </c>
      <c r="H70" s="117"/>
      <c r="I70" s="136">
        <v>6</v>
      </c>
      <c r="J70" s="186" t="s">
        <v>449</v>
      </c>
      <c r="K70" s="115">
        <v>14</v>
      </c>
      <c r="L70" s="118" t="s">
        <v>322</v>
      </c>
      <c r="M70" s="118" t="s">
        <v>214</v>
      </c>
      <c r="N70" s="118" t="s">
        <v>215</v>
      </c>
      <c r="O70" s="119">
        <v>2000</v>
      </c>
      <c r="P70" s="120" t="s">
        <v>325</v>
      </c>
      <c r="Q70" s="121" t="s">
        <v>335</v>
      </c>
      <c r="R70" s="122" t="s">
        <v>217</v>
      </c>
      <c r="S70" s="123">
        <v>275</v>
      </c>
      <c r="T70" s="123"/>
      <c r="U70" s="124"/>
    </row>
    <row r="71" spans="1:21" ht="24" thickBot="1" x14ac:dyDescent="0.3">
      <c r="A71" s="187">
        <v>0.59027777777777779</v>
      </c>
      <c r="B71" s="188">
        <v>108</v>
      </c>
      <c r="C71" s="188" t="s">
        <v>479</v>
      </c>
      <c r="D71" s="188"/>
      <c r="E71" s="189">
        <v>0.375</v>
      </c>
      <c r="F71" s="103"/>
      <c r="G71" s="103">
        <v>0.47569444444444442</v>
      </c>
      <c r="H71" s="104"/>
      <c r="I71" s="138">
        <v>0</v>
      </c>
      <c r="J71" s="139">
        <v>0</v>
      </c>
      <c r="K71" s="190">
        <v>0</v>
      </c>
      <c r="L71" s="191" t="s">
        <v>322</v>
      </c>
      <c r="M71" s="191" t="s">
        <v>214</v>
      </c>
      <c r="N71" s="192" t="s">
        <v>215</v>
      </c>
      <c r="O71" s="193">
        <v>2000</v>
      </c>
      <c r="P71" s="192" t="s">
        <v>290</v>
      </c>
      <c r="Q71" s="193" t="s">
        <v>216</v>
      </c>
      <c r="R71" s="110" t="s">
        <v>217</v>
      </c>
      <c r="S71" s="111">
        <v>275</v>
      </c>
      <c r="T71" s="112"/>
      <c r="U71" s="113"/>
    </row>
    <row r="72" spans="1:21" ht="18" x14ac:dyDescent="0.25">
      <c r="A72" s="179">
        <v>0.59027777777777779</v>
      </c>
      <c r="B72" s="180">
        <v>108</v>
      </c>
      <c r="C72" s="180" t="s">
        <v>479</v>
      </c>
      <c r="D72" s="180">
        <v>4</v>
      </c>
      <c r="E72" s="181">
        <v>0.375</v>
      </c>
      <c r="F72" s="116"/>
      <c r="G72" s="116">
        <v>0.47569444444444442</v>
      </c>
      <c r="H72" s="117"/>
      <c r="I72" s="136">
        <v>1</v>
      </c>
      <c r="J72" s="137">
        <v>6.7034404131702287E-3</v>
      </c>
      <c r="K72" s="180">
        <v>9</v>
      </c>
      <c r="L72" s="182" t="s">
        <v>322</v>
      </c>
      <c r="M72" s="182" t="s">
        <v>214</v>
      </c>
      <c r="N72" s="182" t="s">
        <v>219</v>
      </c>
      <c r="O72" s="183">
        <v>2000</v>
      </c>
      <c r="P72" s="184" t="s">
        <v>232</v>
      </c>
      <c r="Q72" s="185" t="s">
        <v>330</v>
      </c>
      <c r="R72" s="122" t="s">
        <v>217</v>
      </c>
      <c r="S72" s="123">
        <v>275</v>
      </c>
      <c r="T72" s="123"/>
      <c r="U72" s="124"/>
    </row>
    <row r="73" spans="1:21" ht="18" x14ac:dyDescent="0.25">
      <c r="A73" s="114">
        <v>0.59027777777777779</v>
      </c>
      <c r="B73" s="115">
        <v>108</v>
      </c>
      <c r="C73" s="115" t="s">
        <v>479</v>
      </c>
      <c r="D73" s="115">
        <v>3</v>
      </c>
      <c r="E73" s="116">
        <v>0.375</v>
      </c>
      <c r="F73" s="116"/>
      <c r="G73" s="116">
        <v>0.47569444444444442</v>
      </c>
      <c r="H73" s="117"/>
      <c r="I73" s="136">
        <v>2</v>
      </c>
      <c r="J73" s="137">
        <v>6.7765249107839994E-3</v>
      </c>
      <c r="K73" s="115">
        <v>18</v>
      </c>
      <c r="L73" s="118" t="s">
        <v>322</v>
      </c>
      <c r="M73" s="118" t="s">
        <v>214</v>
      </c>
      <c r="N73" s="118" t="s">
        <v>219</v>
      </c>
      <c r="O73" s="119">
        <v>2000</v>
      </c>
      <c r="P73" s="120" t="s">
        <v>266</v>
      </c>
      <c r="Q73" s="121" t="s">
        <v>341</v>
      </c>
      <c r="R73" s="122" t="s">
        <v>217</v>
      </c>
      <c r="S73" s="123">
        <v>275</v>
      </c>
      <c r="T73" s="123"/>
      <c r="U73" s="124"/>
    </row>
    <row r="74" spans="1:21" ht="18" x14ac:dyDescent="0.25">
      <c r="A74" s="114">
        <v>0.59027777777777779</v>
      </c>
      <c r="B74" s="115">
        <v>108</v>
      </c>
      <c r="C74" s="115" t="s">
        <v>479</v>
      </c>
      <c r="D74" s="115">
        <v>2</v>
      </c>
      <c r="E74" s="116">
        <v>0.375</v>
      </c>
      <c r="F74" s="116"/>
      <c r="G74" s="116">
        <v>0.47569444444444442</v>
      </c>
      <c r="H74" s="117"/>
      <c r="I74" s="136">
        <v>3</v>
      </c>
      <c r="J74" s="137">
        <v>6.8023991131880707E-3</v>
      </c>
      <c r="K74" s="115">
        <v>26</v>
      </c>
      <c r="L74" s="118" t="s">
        <v>322</v>
      </c>
      <c r="M74" s="118" t="s">
        <v>214</v>
      </c>
      <c r="N74" s="118" t="s">
        <v>215</v>
      </c>
      <c r="O74" s="119">
        <v>2000</v>
      </c>
      <c r="P74" s="120" t="s">
        <v>248</v>
      </c>
      <c r="Q74" s="121" t="s">
        <v>346</v>
      </c>
      <c r="R74" s="122" t="s">
        <v>217</v>
      </c>
      <c r="S74" s="123">
        <v>275</v>
      </c>
      <c r="T74" s="123"/>
      <c r="U74" s="124"/>
    </row>
    <row r="75" spans="1:21" ht="18" x14ac:dyDescent="0.25">
      <c r="A75" s="114">
        <v>0.59027777777777779</v>
      </c>
      <c r="B75" s="115">
        <v>108</v>
      </c>
      <c r="C75" s="115" t="s">
        <v>479</v>
      </c>
      <c r="D75" s="115">
        <v>5</v>
      </c>
      <c r="E75" s="116">
        <v>0.375</v>
      </c>
      <c r="F75" s="116"/>
      <c r="G75" s="116">
        <v>0.47569444444444442</v>
      </c>
      <c r="H75" s="117"/>
      <c r="I75" s="136">
        <v>4</v>
      </c>
      <c r="J75" s="137">
        <v>6.8495950653212892E-3</v>
      </c>
      <c r="K75" s="115">
        <v>23</v>
      </c>
      <c r="L75" s="118" t="s">
        <v>322</v>
      </c>
      <c r="M75" s="118" t="s">
        <v>214</v>
      </c>
      <c r="N75" s="118" t="s">
        <v>219</v>
      </c>
      <c r="O75" s="119">
        <v>2000</v>
      </c>
      <c r="P75" s="120" t="s">
        <v>234</v>
      </c>
      <c r="Q75" s="121" t="s">
        <v>345</v>
      </c>
      <c r="R75" s="122" t="s">
        <v>217</v>
      </c>
      <c r="S75" s="123">
        <v>275</v>
      </c>
      <c r="T75" s="123"/>
      <c r="U75" s="124"/>
    </row>
    <row r="76" spans="1:21" ht="18" x14ac:dyDescent="0.25">
      <c r="A76" s="114">
        <v>0.59027777777777779</v>
      </c>
      <c r="B76" s="115">
        <v>108</v>
      </c>
      <c r="C76" s="115" t="s">
        <v>479</v>
      </c>
      <c r="D76" s="115">
        <v>3</v>
      </c>
      <c r="E76" s="116">
        <v>0.375</v>
      </c>
      <c r="F76" s="116"/>
      <c r="G76" s="116">
        <v>0.47569444444444442</v>
      </c>
      <c r="H76" s="117"/>
      <c r="I76" s="136">
        <v>5</v>
      </c>
      <c r="J76" s="137">
        <v>6.9444444444444441E-3</v>
      </c>
      <c r="K76" s="115">
        <v>8</v>
      </c>
      <c r="L76" s="118" t="s">
        <v>322</v>
      </c>
      <c r="M76" s="118" t="s">
        <v>214</v>
      </c>
      <c r="N76" s="118" t="s">
        <v>219</v>
      </c>
      <c r="O76" s="119">
        <v>2000</v>
      </c>
      <c r="P76" s="120" t="s">
        <v>266</v>
      </c>
      <c r="Q76" s="121" t="s">
        <v>331</v>
      </c>
      <c r="R76" s="122" t="s">
        <v>217</v>
      </c>
      <c r="S76" s="123">
        <v>275</v>
      </c>
      <c r="T76" s="123"/>
      <c r="U76" s="124"/>
    </row>
    <row r="77" spans="1:21" ht="23.25" x14ac:dyDescent="0.25">
      <c r="A77" s="101">
        <v>0.59722222222222221</v>
      </c>
      <c r="B77" s="102">
        <v>109</v>
      </c>
      <c r="C77" s="102" t="s">
        <v>450</v>
      </c>
      <c r="D77" s="102"/>
      <c r="E77" s="103">
        <v>0.33333333333333331</v>
      </c>
      <c r="F77" s="103">
        <v>0.41666666666666669</v>
      </c>
      <c r="G77" s="103">
        <v>0.4861111111111111</v>
      </c>
      <c r="H77" s="103"/>
      <c r="I77" s="104">
        <v>0</v>
      </c>
      <c r="J77" s="105">
        <v>0</v>
      </c>
      <c r="K77" s="106">
        <v>0</v>
      </c>
      <c r="L77" s="107" t="s">
        <v>213</v>
      </c>
      <c r="M77" s="107" t="s">
        <v>214</v>
      </c>
      <c r="N77" s="108" t="s">
        <v>215</v>
      </c>
      <c r="O77" s="109">
        <v>2000</v>
      </c>
      <c r="P77" s="108"/>
      <c r="Q77" s="109" t="s">
        <v>216</v>
      </c>
      <c r="R77" s="110" t="s">
        <v>217</v>
      </c>
      <c r="S77" s="111" t="s">
        <v>218</v>
      </c>
      <c r="T77" s="112"/>
      <c r="U77" s="113"/>
    </row>
    <row r="78" spans="1:21" ht="18" x14ac:dyDescent="0.25">
      <c r="A78" s="114">
        <v>0.59722222222222221</v>
      </c>
      <c r="B78" s="115">
        <v>109</v>
      </c>
      <c r="C78" s="115" t="s">
        <v>450</v>
      </c>
      <c r="D78" s="115">
        <v>6</v>
      </c>
      <c r="E78" s="116">
        <v>0.33333333333333331</v>
      </c>
      <c r="F78" s="116">
        <v>0.41666666666666669</v>
      </c>
      <c r="G78" s="116">
        <v>0.4861111111111111</v>
      </c>
      <c r="H78" s="117"/>
      <c r="I78" s="136">
        <v>1</v>
      </c>
      <c r="J78" s="151">
        <v>1.5290159995028129E-3</v>
      </c>
      <c r="K78" s="115">
        <v>14</v>
      </c>
      <c r="L78" s="118" t="s">
        <v>213</v>
      </c>
      <c r="M78" s="118" t="s">
        <v>214</v>
      </c>
      <c r="N78" s="118" t="s">
        <v>219</v>
      </c>
      <c r="O78" s="119">
        <v>2000</v>
      </c>
      <c r="P78" s="120" t="s">
        <v>244</v>
      </c>
      <c r="Q78" s="121" t="s">
        <v>245</v>
      </c>
      <c r="R78" s="173"/>
      <c r="S78" s="123"/>
      <c r="T78" s="123"/>
      <c r="U78" s="124"/>
    </row>
    <row r="79" spans="1:21" ht="31.5" x14ac:dyDescent="0.25">
      <c r="A79" s="114">
        <v>0.59722222222222221</v>
      </c>
      <c r="B79" s="115">
        <v>109</v>
      </c>
      <c r="C79" s="115" t="s">
        <v>450</v>
      </c>
      <c r="D79" s="115">
        <v>4</v>
      </c>
      <c r="E79" s="116">
        <v>0.33333333333333331</v>
      </c>
      <c r="F79" s="116">
        <v>0.41666666666666669</v>
      </c>
      <c r="G79" s="116">
        <v>0.4861111111111111</v>
      </c>
      <c r="H79" s="117"/>
      <c r="I79" s="117">
        <v>2</v>
      </c>
      <c r="J79" s="151">
        <v>1.5507621082394296E-3</v>
      </c>
      <c r="K79" s="115">
        <v>15</v>
      </c>
      <c r="L79" s="118" t="s">
        <v>213</v>
      </c>
      <c r="M79" s="118" t="s">
        <v>214</v>
      </c>
      <c r="N79" s="118" t="s">
        <v>215</v>
      </c>
      <c r="O79" s="119">
        <v>2000</v>
      </c>
      <c r="P79" s="120" t="s">
        <v>241</v>
      </c>
      <c r="Q79" s="121" t="s">
        <v>242</v>
      </c>
      <c r="R79" s="173"/>
      <c r="S79" s="123"/>
      <c r="T79" s="123"/>
      <c r="U79" s="124"/>
    </row>
    <row r="80" spans="1:21" ht="20.25" x14ac:dyDescent="0.25">
      <c r="A80" s="114">
        <v>0.59722222222222221</v>
      </c>
      <c r="B80" s="115">
        <v>109</v>
      </c>
      <c r="C80" s="115" t="s">
        <v>450</v>
      </c>
      <c r="D80" s="115">
        <v>1</v>
      </c>
      <c r="E80" s="116">
        <v>0.33333333333333331</v>
      </c>
      <c r="F80" s="116">
        <v>0.41666666666666669</v>
      </c>
      <c r="G80" s="116">
        <v>0.4861111111111111</v>
      </c>
      <c r="H80" s="117"/>
      <c r="I80" s="136">
        <v>3</v>
      </c>
      <c r="J80" s="151">
        <v>1.558460566593091E-3</v>
      </c>
      <c r="K80" s="115">
        <v>19</v>
      </c>
      <c r="L80" s="118" t="s">
        <v>213</v>
      </c>
      <c r="M80" s="118" t="s">
        <v>214</v>
      </c>
      <c r="N80" s="118" t="s">
        <v>219</v>
      </c>
      <c r="O80" s="119">
        <v>2000</v>
      </c>
      <c r="P80" s="120" t="s">
        <v>250</v>
      </c>
      <c r="Q80" s="121" t="s">
        <v>251</v>
      </c>
      <c r="R80" s="175"/>
      <c r="S80" s="176"/>
      <c r="T80" s="177"/>
      <c r="U80" s="178"/>
    </row>
    <row r="81" spans="1:21" ht="18" x14ac:dyDescent="0.25">
      <c r="A81" s="114">
        <v>0.59722222222222221</v>
      </c>
      <c r="B81" s="115">
        <v>109</v>
      </c>
      <c r="C81" s="115" t="s">
        <v>450</v>
      </c>
      <c r="D81" s="115">
        <v>5</v>
      </c>
      <c r="E81" s="116">
        <v>0.33333333333333331</v>
      </c>
      <c r="F81" s="116">
        <v>0.41666666666666669</v>
      </c>
      <c r="G81" s="116">
        <v>0.4861111111111111</v>
      </c>
      <c r="H81" s="117"/>
      <c r="I81" s="136">
        <v>4</v>
      </c>
      <c r="J81" s="151">
        <v>1.5770069015405141E-3</v>
      </c>
      <c r="K81" s="115">
        <v>9</v>
      </c>
      <c r="L81" s="118" t="s">
        <v>213</v>
      </c>
      <c r="M81" s="118" t="s">
        <v>214</v>
      </c>
      <c r="N81" s="118" t="s">
        <v>219</v>
      </c>
      <c r="O81" s="119">
        <v>2000</v>
      </c>
      <c r="P81" s="120" t="s">
        <v>232</v>
      </c>
      <c r="Q81" s="121" t="s">
        <v>233</v>
      </c>
      <c r="R81" s="173"/>
      <c r="S81" s="123"/>
      <c r="T81" s="123"/>
      <c r="U81" s="124"/>
    </row>
    <row r="82" spans="1:21" ht="31.5" x14ac:dyDescent="0.25">
      <c r="A82" s="179">
        <v>0.59722222222222221</v>
      </c>
      <c r="B82" s="180">
        <v>109</v>
      </c>
      <c r="C82" s="180" t="s">
        <v>450</v>
      </c>
      <c r="D82" s="180">
        <v>4</v>
      </c>
      <c r="E82" s="181">
        <v>0.33333333333333331</v>
      </c>
      <c r="F82" s="116">
        <v>0.41666666666666669</v>
      </c>
      <c r="G82" s="116">
        <v>0.4861111111111111</v>
      </c>
      <c r="H82" s="117"/>
      <c r="I82" s="136">
        <v>5</v>
      </c>
      <c r="J82" s="151">
        <v>1.6691795279692057E-3</v>
      </c>
      <c r="K82" s="180">
        <v>3</v>
      </c>
      <c r="L82" s="182" t="s">
        <v>213</v>
      </c>
      <c r="M82" s="182" t="s">
        <v>214</v>
      </c>
      <c r="N82" s="182" t="s">
        <v>219</v>
      </c>
      <c r="O82" s="183">
        <v>2000</v>
      </c>
      <c r="P82" s="184" t="s">
        <v>224</v>
      </c>
      <c r="Q82" s="185" t="s">
        <v>225</v>
      </c>
      <c r="R82" s="173"/>
      <c r="S82" s="123"/>
      <c r="T82" s="123"/>
      <c r="U82" s="124"/>
    </row>
    <row r="83" spans="1:21" ht="18" x14ac:dyDescent="0.25">
      <c r="A83" s="114">
        <v>0.59722222222222221</v>
      </c>
      <c r="B83" s="115">
        <v>109</v>
      </c>
      <c r="C83" s="115" t="s">
        <v>450</v>
      </c>
      <c r="D83" s="115">
        <v>3</v>
      </c>
      <c r="E83" s="116">
        <v>0.33333333333333331</v>
      </c>
      <c r="F83" s="116">
        <v>0.41666666666666669</v>
      </c>
      <c r="G83" s="116">
        <v>0.4861111111111111</v>
      </c>
      <c r="H83" s="117"/>
      <c r="I83" s="136">
        <v>6</v>
      </c>
      <c r="J83" s="151">
        <v>1.6759615182775902E-3</v>
      </c>
      <c r="K83" s="115">
        <v>10</v>
      </c>
      <c r="L83" s="118" t="s">
        <v>213</v>
      </c>
      <c r="M83" s="118" t="s">
        <v>214</v>
      </c>
      <c r="N83" s="118" t="s">
        <v>219</v>
      </c>
      <c r="O83" s="119">
        <v>2000</v>
      </c>
      <c r="P83" s="120" t="s">
        <v>234</v>
      </c>
      <c r="Q83" s="121" t="s">
        <v>235</v>
      </c>
      <c r="R83" s="173"/>
      <c r="S83" s="123"/>
      <c r="T83" s="123"/>
      <c r="U83" s="124"/>
    </row>
    <row r="84" spans="1:21" ht="23.25" x14ac:dyDescent="0.25">
      <c r="A84" s="101">
        <v>0.59722222222222221</v>
      </c>
      <c r="B84" s="102">
        <v>109</v>
      </c>
      <c r="C84" s="102" t="s">
        <v>479</v>
      </c>
      <c r="D84" s="102"/>
      <c r="E84" s="103">
        <v>0.33333333333333331</v>
      </c>
      <c r="F84" s="103">
        <v>0.41666666666666669</v>
      </c>
      <c r="G84" s="103">
        <v>0.4861111111111111</v>
      </c>
      <c r="H84" s="103"/>
      <c r="I84" s="104">
        <v>0</v>
      </c>
      <c r="J84" s="105">
        <v>0</v>
      </c>
      <c r="K84" s="106">
        <v>0</v>
      </c>
      <c r="L84" s="107" t="s">
        <v>213</v>
      </c>
      <c r="M84" s="107" t="s">
        <v>214</v>
      </c>
      <c r="N84" s="108" t="s">
        <v>215</v>
      </c>
      <c r="O84" s="109">
        <v>2000</v>
      </c>
      <c r="P84" s="108"/>
      <c r="Q84" s="109" t="s">
        <v>216</v>
      </c>
      <c r="R84" s="110" t="s">
        <v>217</v>
      </c>
      <c r="S84" s="111" t="s">
        <v>218</v>
      </c>
      <c r="T84" s="112"/>
      <c r="U84" s="113"/>
    </row>
    <row r="85" spans="1:21" ht="18" x14ac:dyDescent="0.25">
      <c r="A85" s="114">
        <v>0.59722222222222221</v>
      </c>
      <c r="B85" s="115">
        <v>109</v>
      </c>
      <c r="C85" s="115" t="s">
        <v>479</v>
      </c>
      <c r="D85" s="115">
        <v>2</v>
      </c>
      <c r="E85" s="116">
        <v>0.33333333333333331</v>
      </c>
      <c r="F85" s="116">
        <v>0.41666666666666669</v>
      </c>
      <c r="G85" s="116">
        <v>0.4861111111111111</v>
      </c>
      <c r="H85" s="117"/>
      <c r="I85" s="136">
        <v>1</v>
      </c>
      <c r="J85" s="127">
        <v>6.0361385236342652E-3</v>
      </c>
      <c r="K85" s="115">
        <v>30</v>
      </c>
      <c r="L85" s="118" t="s">
        <v>213</v>
      </c>
      <c r="M85" s="118" t="s">
        <v>214</v>
      </c>
      <c r="N85" s="118" t="s">
        <v>219</v>
      </c>
      <c r="O85" s="119">
        <v>2000</v>
      </c>
      <c r="P85" s="120" t="s">
        <v>266</v>
      </c>
      <c r="Q85" s="121" t="s">
        <v>267</v>
      </c>
      <c r="R85" s="173"/>
      <c r="S85" s="123"/>
      <c r="T85" s="123"/>
      <c r="U85" s="124"/>
    </row>
    <row r="86" spans="1:21" ht="18" x14ac:dyDescent="0.25">
      <c r="A86" s="114">
        <v>0.59722222222222221</v>
      </c>
      <c r="B86" s="115">
        <v>109</v>
      </c>
      <c r="C86" s="115" t="s">
        <v>479</v>
      </c>
      <c r="D86" s="115">
        <v>3</v>
      </c>
      <c r="E86" s="116">
        <v>0.33333333333333331</v>
      </c>
      <c r="F86" s="116">
        <v>0.41666666666666669</v>
      </c>
      <c r="G86" s="116">
        <v>0.4861111111111111</v>
      </c>
      <c r="H86" s="117"/>
      <c r="I86" s="136">
        <v>2</v>
      </c>
      <c r="J86" s="127">
        <v>6.0758559323023298E-3</v>
      </c>
      <c r="K86" s="115">
        <v>35</v>
      </c>
      <c r="L86" s="118" t="s">
        <v>213</v>
      </c>
      <c r="M86" s="118" t="s">
        <v>214</v>
      </c>
      <c r="N86" s="118" t="s">
        <v>215</v>
      </c>
      <c r="O86" s="119">
        <v>2000</v>
      </c>
      <c r="P86" s="120" t="s">
        <v>264</v>
      </c>
      <c r="Q86" s="121" t="s">
        <v>265</v>
      </c>
      <c r="R86" s="173"/>
      <c r="S86" s="123"/>
      <c r="T86" s="123"/>
      <c r="U86" s="124"/>
    </row>
    <row r="87" spans="1:21" ht="18" x14ac:dyDescent="0.25">
      <c r="A87" s="114">
        <v>0.59722222222222221</v>
      </c>
      <c r="B87" s="115">
        <v>109</v>
      </c>
      <c r="C87" s="115" t="s">
        <v>479</v>
      </c>
      <c r="D87" s="115">
        <v>6</v>
      </c>
      <c r="E87" s="116">
        <v>0.33333333333333331</v>
      </c>
      <c r="F87" s="116">
        <v>0.41666666666666669</v>
      </c>
      <c r="G87" s="116">
        <v>0.4861111111111111</v>
      </c>
      <c r="H87" s="117"/>
      <c r="I87" s="136">
        <v>3</v>
      </c>
      <c r="J87" s="127">
        <v>6.2546201216292889E-3</v>
      </c>
      <c r="K87" s="115">
        <v>40</v>
      </c>
      <c r="L87" s="118" t="s">
        <v>213</v>
      </c>
      <c r="M87" s="118" t="s">
        <v>214</v>
      </c>
      <c r="N87" s="118" t="s">
        <v>219</v>
      </c>
      <c r="O87" s="119">
        <v>2000</v>
      </c>
      <c r="P87" s="120" t="s">
        <v>272</v>
      </c>
      <c r="Q87" s="121" t="s">
        <v>273</v>
      </c>
      <c r="R87" s="122" t="s">
        <v>217</v>
      </c>
      <c r="S87" s="123">
        <v>275</v>
      </c>
      <c r="T87" s="123"/>
      <c r="U87" s="124"/>
    </row>
    <row r="88" spans="1:21" ht="18" x14ac:dyDescent="0.25">
      <c r="A88" s="114">
        <v>0.59722222222222221</v>
      </c>
      <c r="B88" s="115">
        <v>109</v>
      </c>
      <c r="C88" s="115" t="s">
        <v>479</v>
      </c>
      <c r="D88" s="115">
        <v>5</v>
      </c>
      <c r="E88" s="116">
        <v>0.33333333333333331</v>
      </c>
      <c r="F88" s="116">
        <v>0.41666666666666669</v>
      </c>
      <c r="G88" s="116">
        <v>0.4861111111111111</v>
      </c>
      <c r="H88" s="117"/>
      <c r="I88" s="136">
        <v>4</v>
      </c>
      <c r="J88" s="127">
        <v>6.3150855790787899E-3</v>
      </c>
      <c r="K88" s="115">
        <v>23</v>
      </c>
      <c r="L88" s="118" t="s">
        <v>213</v>
      </c>
      <c r="M88" s="118" t="s">
        <v>214</v>
      </c>
      <c r="N88" s="118" t="s">
        <v>219</v>
      </c>
      <c r="O88" s="119">
        <v>2000</v>
      </c>
      <c r="P88" s="120" t="s">
        <v>257</v>
      </c>
      <c r="Q88" s="121" t="s">
        <v>258</v>
      </c>
      <c r="R88" s="173"/>
      <c r="S88" s="123"/>
      <c r="T88" s="123"/>
      <c r="U88" s="124"/>
    </row>
    <row r="89" spans="1:21" ht="23.25" x14ac:dyDescent="0.25">
      <c r="A89" s="101">
        <v>0.60902777777777783</v>
      </c>
      <c r="B89" s="102">
        <v>111</v>
      </c>
      <c r="C89" s="102" t="s">
        <v>450</v>
      </c>
      <c r="D89" s="102"/>
      <c r="E89" s="103"/>
      <c r="F89" s="103"/>
      <c r="G89" s="103"/>
      <c r="H89" s="104"/>
      <c r="I89" s="104">
        <v>0</v>
      </c>
      <c r="J89" s="105">
        <v>0</v>
      </c>
      <c r="K89" s="106">
        <v>0</v>
      </c>
      <c r="L89" s="107" t="s">
        <v>213</v>
      </c>
      <c r="M89" s="107" t="s">
        <v>214</v>
      </c>
      <c r="N89" s="108" t="s">
        <v>477</v>
      </c>
      <c r="O89" s="109">
        <v>2000</v>
      </c>
      <c r="P89" s="108"/>
      <c r="Q89" s="109"/>
      <c r="R89" s="110" t="s">
        <v>217</v>
      </c>
      <c r="S89" s="111" t="s">
        <v>470</v>
      </c>
      <c r="T89" s="112"/>
      <c r="U89" s="113"/>
    </row>
    <row r="90" spans="1:21" ht="25.5" x14ac:dyDescent="0.25">
      <c r="A90" s="114">
        <v>0.60902777777777783</v>
      </c>
      <c r="B90" s="115">
        <v>111</v>
      </c>
      <c r="C90" s="115" t="s">
        <v>450</v>
      </c>
      <c r="D90" s="115"/>
      <c r="E90" s="116"/>
      <c r="F90" s="117"/>
      <c r="G90" s="117"/>
      <c r="H90" s="117"/>
      <c r="I90" s="117">
        <v>1</v>
      </c>
      <c r="J90" s="197">
        <v>5.6557313090992234E-3</v>
      </c>
      <c r="K90" s="115">
        <v>3</v>
      </c>
      <c r="L90" s="168" t="s">
        <v>213</v>
      </c>
      <c r="M90" s="169" t="s">
        <v>214</v>
      </c>
      <c r="N90" s="118" t="s">
        <v>477</v>
      </c>
      <c r="O90" s="119">
        <v>2000</v>
      </c>
      <c r="P90" s="120" t="s">
        <v>480</v>
      </c>
      <c r="Q90" s="121" t="s">
        <v>481</v>
      </c>
      <c r="R90" s="122" t="s">
        <v>217</v>
      </c>
      <c r="S90" s="123">
        <v>325</v>
      </c>
      <c r="T90" s="123"/>
      <c r="U90" s="124"/>
    </row>
    <row r="91" spans="1:21" ht="25.5" x14ac:dyDescent="0.25">
      <c r="A91" s="114">
        <v>0.60902777777777783</v>
      </c>
      <c r="B91" s="115">
        <v>111</v>
      </c>
      <c r="C91" s="115" t="s">
        <v>450</v>
      </c>
      <c r="D91" s="115"/>
      <c r="E91" s="116"/>
      <c r="F91" s="117"/>
      <c r="G91" s="117"/>
      <c r="H91" s="117"/>
      <c r="I91" s="117">
        <v>2</v>
      </c>
      <c r="J91" s="197">
        <v>5.8860467043590327E-3</v>
      </c>
      <c r="K91" s="115">
        <v>5</v>
      </c>
      <c r="L91" s="168" t="s">
        <v>213</v>
      </c>
      <c r="M91" s="169" t="s">
        <v>214</v>
      </c>
      <c r="N91" s="118" t="s">
        <v>477</v>
      </c>
      <c r="O91" s="119">
        <v>2000</v>
      </c>
      <c r="P91" s="120" t="s">
        <v>325</v>
      </c>
      <c r="Q91" s="121" t="s">
        <v>482</v>
      </c>
      <c r="R91" s="122" t="s">
        <v>217</v>
      </c>
      <c r="S91" s="123">
        <v>325</v>
      </c>
      <c r="T91" s="123"/>
      <c r="U91" s="124"/>
    </row>
    <row r="92" spans="1:21" ht="25.5" x14ac:dyDescent="0.25">
      <c r="A92" s="114">
        <v>0.60902777777777783</v>
      </c>
      <c r="B92" s="115">
        <v>111</v>
      </c>
      <c r="C92" s="115" t="s">
        <v>450</v>
      </c>
      <c r="D92" s="115"/>
      <c r="E92" s="116"/>
      <c r="F92" s="117"/>
      <c r="G92" s="117"/>
      <c r="H92" s="117"/>
      <c r="I92" s="117">
        <v>3</v>
      </c>
      <c r="J92" s="197">
        <v>5.9566416905501738E-3</v>
      </c>
      <c r="K92" s="115">
        <v>2</v>
      </c>
      <c r="L92" s="168" t="s">
        <v>213</v>
      </c>
      <c r="M92" s="169" t="s">
        <v>214</v>
      </c>
      <c r="N92" s="118" t="s">
        <v>477</v>
      </c>
      <c r="O92" s="119">
        <v>2000</v>
      </c>
      <c r="P92" s="120" t="s">
        <v>414</v>
      </c>
      <c r="Q92" s="121" t="s">
        <v>483</v>
      </c>
      <c r="R92" s="122" t="s">
        <v>217</v>
      </c>
      <c r="S92" s="123">
        <v>325</v>
      </c>
      <c r="T92" s="123"/>
      <c r="U92" s="124"/>
    </row>
    <row r="93" spans="1:21" ht="31.5" x14ac:dyDescent="0.25">
      <c r="A93" s="114">
        <v>0.60902777777777783</v>
      </c>
      <c r="B93" s="115">
        <v>111</v>
      </c>
      <c r="C93" s="115" t="s">
        <v>450</v>
      </c>
      <c r="D93" s="115"/>
      <c r="E93" s="116"/>
      <c r="F93" s="117"/>
      <c r="G93" s="117"/>
      <c r="H93" s="117"/>
      <c r="I93" s="117">
        <v>4</v>
      </c>
      <c r="J93" s="197">
        <v>6.2411266328848145E-3</v>
      </c>
      <c r="K93" s="115">
        <v>4</v>
      </c>
      <c r="L93" s="168" t="s">
        <v>213</v>
      </c>
      <c r="M93" s="169" t="s">
        <v>214</v>
      </c>
      <c r="N93" s="118" t="s">
        <v>477</v>
      </c>
      <c r="O93" s="119">
        <v>2000</v>
      </c>
      <c r="P93" s="120" t="s">
        <v>5</v>
      </c>
      <c r="Q93" s="121" t="s">
        <v>484</v>
      </c>
      <c r="R93" s="122" t="s">
        <v>217</v>
      </c>
      <c r="S93" s="123">
        <v>325</v>
      </c>
      <c r="T93" s="123"/>
      <c r="U93" s="124"/>
    </row>
    <row r="94" spans="1:21" ht="25.5" x14ac:dyDescent="0.25">
      <c r="A94" s="114">
        <v>0.60902777777777783</v>
      </c>
      <c r="B94" s="115">
        <v>111</v>
      </c>
      <c r="C94" s="115" t="s">
        <v>450</v>
      </c>
      <c r="D94" s="115"/>
      <c r="E94" s="116"/>
      <c r="F94" s="117"/>
      <c r="G94" s="117"/>
      <c r="H94" s="117"/>
      <c r="I94" s="117">
        <v>5</v>
      </c>
      <c r="J94" s="197">
        <v>6.3559340049254088E-3</v>
      </c>
      <c r="K94" s="115">
        <v>1</v>
      </c>
      <c r="L94" s="168" t="s">
        <v>213</v>
      </c>
      <c r="M94" s="169" t="s">
        <v>214</v>
      </c>
      <c r="N94" s="118" t="s">
        <v>477</v>
      </c>
      <c r="O94" s="119">
        <v>2000</v>
      </c>
      <c r="P94" s="120" t="s">
        <v>325</v>
      </c>
      <c r="Q94" s="121" t="s">
        <v>485</v>
      </c>
      <c r="R94" s="122" t="s">
        <v>217</v>
      </c>
      <c r="S94" s="123">
        <v>325</v>
      </c>
      <c r="T94" s="123"/>
      <c r="U94" s="124"/>
    </row>
    <row r="95" spans="1:21" ht="23.25" x14ac:dyDescent="0.25">
      <c r="A95" s="101">
        <v>0.61388888888888882</v>
      </c>
      <c r="B95" s="102">
        <v>112</v>
      </c>
      <c r="C95" s="102"/>
      <c r="D95" s="102"/>
      <c r="E95" s="103"/>
      <c r="F95" s="103"/>
      <c r="G95" s="103"/>
      <c r="H95" s="104"/>
      <c r="I95" s="194">
        <v>0</v>
      </c>
      <c r="J95" s="195">
        <v>0</v>
      </c>
      <c r="K95" s="106">
        <v>0</v>
      </c>
      <c r="L95" s="107" t="s">
        <v>322</v>
      </c>
      <c r="M95" s="107" t="s">
        <v>356</v>
      </c>
      <c r="N95" s="108" t="s">
        <v>486</v>
      </c>
      <c r="O95" s="109">
        <v>1000</v>
      </c>
      <c r="P95" s="108"/>
      <c r="Q95" s="109"/>
      <c r="R95" s="110"/>
      <c r="S95" s="111" t="s">
        <v>487</v>
      </c>
      <c r="T95" s="112"/>
      <c r="U95" s="113"/>
    </row>
    <row r="96" spans="1:21" ht="51" x14ac:dyDescent="0.25">
      <c r="A96" s="114">
        <v>0.61388888888888882</v>
      </c>
      <c r="B96" s="115">
        <v>112</v>
      </c>
      <c r="C96" s="115"/>
      <c r="D96" s="115"/>
      <c r="E96" s="116"/>
      <c r="F96" s="117"/>
      <c r="G96" s="117"/>
      <c r="H96" s="117"/>
      <c r="I96" s="142">
        <v>1</v>
      </c>
      <c r="J96" s="196">
        <v>2.8819149770139296E-3</v>
      </c>
      <c r="K96" s="115">
        <v>5</v>
      </c>
      <c r="L96" s="168" t="s">
        <v>322</v>
      </c>
      <c r="M96" s="169" t="s">
        <v>356</v>
      </c>
      <c r="N96" s="118" t="s">
        <v>488</v>
      </c>
      <c r="O96" s="119">
        <v>1000</v>
      </c>
      <c r="P96" s="120" t="s">
        <v>5</v>
      </c>
      <c r="Q96" s="121" t="s">
        <v>489</v>
      </c>
      <c r="R96" s="122"/>
      <c r="S96" s="123">
        <v>375</v>
      </c>
      <c r="T96" s="123"/>
      <c r="U96" s="124"/>
    </row>
    <row r="97" spans="1:21" ht="63" x14ac:dyDescent="0.25">
      <c r="A97" s="114">
        <v>0.61388888888888882</v>
      </c>
      <c r="B97" s="115">
        <v>112</v>
      </c>
      <c r="C97" s="115"/>
      <c r="D97" s="115"/>
      <c r="E97" s="116"/>
      <c r="F97" s="117"/>
      <c r="G97" s="117"/>
      <c r="H97" s="117"/>
      <c r="I97" s="142">
        <v>2</v>
      </c>
      <c r="J97" s="196">
        <v>2.9548581444675936E-3</v>
      </c>
      <c r="K97" s="115">
        <v>3</v>
      </c>
      <c r="L97" s="168" t="s">
        <v>322</v>
      </c>
      <c r="M97" s="169" t="s">
        <v>356</v>
      </c>
      <c r="N97" s="118" t="s">
        <v>488</v>
      </c>
      <c r="O97" s="119">
        <v>1000</v>
      </c>
      <c r="P97" s="120" t="s">
        <v>490</v>
      </c>
      <c r="Q97" s="121" t="s">
        <v>491</v>
      </c>
      <c r="R97" s="122"/>
      <c r="S97" s="123">
        <v>375</v>
      </c>
      <c r="T97" s="123"/>
      <c r="U97" s="124"/>
    </row>
    <row r="98" spans="1:21" ht="51" x14ac:dyDescent="0.25">
      <c r="A98" s="114">
        <v>0.61388888888888882</v>
      </c>
      <c r="B98" s="115">
        <v>112</v>
      </c>
      <c r="C98" s="115"/>
      <c r="D98" s="115"/>
      <c r="E98" s="116"/>
      <c r="F98" s="117"/>
      <c r="G98" s="117"/>
      <c r="H98" s="117"/>
      <c r="I98" s="142">
        <v>3</v>
      </c>
      <c r="J98" s="196">
        <v>3.0481354383839715E-3</v>
      </c>
      <c r="K98" s="115">
        <v>4</v>
      </c>
      <c r="L98" s="168" t="s">
        <v>322</v>
      </c>
      <c r="M98" s="169" t="s">
        <v>356</v>
      </c>
      <c r="N98" s="118" t="s">
        <v>488</v>
      </c>
      <c r="O98" s="119">
        <v>1000</v>
      </c>
      <c r="P98" s="120" t="s">
        <v>359</v>
      </c>
      <c r="Q98" s="121" t="s">
        <v>492</v>
      </c>
      <c r="R98" s="122"/>
      <c r="S98" s="123">
        <v>375</v>
      </c>
      <c r="T98" s="123"/>
      <c r="U98" s="124"/>
    </row>
    <row r="99" spans="1:21" ht="51" x14ac:dyDescent="0.25">
      <c r="A99" s="114">
        <v>0.61388888888888882</v>
      </c>
      <c r="B99" s="115">
        <v>112</v>
      </c>
      <c r="C99" s="115"/>
      <c r="D99" s="115"/>
      <c r="E99" s="116"/>
      <c r="F99" s="117"/>
      <c r="G99" s="117"/>
      <c r="H99" s="117"/>
      <c r="I99" s="142">
        <v>4</v>
      </c>
      <c r="J99" s="196">
        <v>3.0648312732371105E-3</v>
      </c>
      <c r="K99" s="115">
        <v>2</v>
      </c>
      <c r="L99" s="168" t="s">
        <v>322</v>
      </c>
      <c r="M99" s="169" t="s">
        <v>356</v>
      </c>
      <c r="N99" s="118" t="s">
        <v>488</v>
      </c>
      <c r="O99" s="119">
        <v>1000</v>
      </c>
      <c r="P99" s="120" t="s">
        <v>424</v>
      </c>
      <c r="Q99" s="121" t="s">
        <v>493</v>
      </c>
      <c r="R99" s="122"/>
      <c r="S99" s="123">
        <v>375</v>
      </c>
      <c r="T99" s="123"/>
      <c r="U99" s="124"/>
    </row>
    <row r="100" spans="1:21" ht="63.75" x14ac:dyDescent="0.25">
      <c r="A100" s="114">
        <v>0.61388888888888882</v>
      </c>
      <c r="B100" s="115">
        <v>112</v>
      </c>
      <c r="C100" s="115"/>
      <c r="D100" s="115"/>
      <c r="E100" s="116"/>
      <c r="F100" s="117"/>
      <c r="G100" s="117"/>
      <c r="H100" s="117"/>
      <c r="I100" s="142">
        <v>5</v>
      </c>
      <c r="J100" s="196">
        <v>3.0753053896004114E-3</v>
      </c>
      <c r="K100" s="115">
        <v>1</v>
      </c>
      <c r="L100" s="168" t="s">
        <v>322</v>
      </c>
      <c r="M100" s="169" t="s">
        <v>356</v>
      </c>
      <c r="N100" s="118" t="s">
        <v>486</v>
      </c>
      <c r="O100" s="119">
        <v>1000</v>
      </c>
      <c r="P100" s="120" t="s">
        <v>494</v>
      </c>
      <c r="Q100" s="121" t="s">
        <v>495</v>
      </c>
      <c r="R100" s="122"/>
      <c r="S100" s="123"/>
      <c r="T100" s="129">
        <v>43587</v>
      </c>
      <c r="U100" s="124"/>
    </row>
    <row r="101" spans="1:21" ht="23.25" x14ac:dyDescent="0.25">
      <c r="A101" s="101">
        <v>0.61875000000000002</v>
      </c>
      <c r="B101" s="102">
        <v>113</v>
      </c>
      <c r="C101" s="102"/>
      <c r="D101" s="102"/>
      <c r="E101" s="103"/>
      <c r="F101" s="103"/>
      <c r="G101" s="103"/>
      <c r="H101" s="104"/>
      <c r="I101" s="104">
        <v>0</v>
      </c>
      <c r="J101" s="105">
        <v>0</v>
      </c>
      <c r="K101" s="106">
        <v>0</v>
      </c>
      <c r="L101" s="107" t="s">
        <v>213</v>
      </c>
      <c r="M101" s="107" t="s">
        <v>356</v>
      </c>
      <c r="N101" s="108" t="s">
        <v>477</v>
      </c>
      <c r="O101" s="109">
        <v>1000</v>
      </c>
      <c r="P101" s="108"/>
      <c r="Q101" s="109"/>
      <c r="R101" s="110"/>
      <c r="S101" s="111" t="s">
        <v>470</v>
      </c>
      <c r="T101" s="112"/>
      <c r="U101" s="113"/>
    </row>
    <row r="102" spans="1:21" ht="31.5" x14ac:dyDescent="0.25">
      <c r="A102" s="114">
        <v>0.61875000000000002</v>
      </c>
      <c r="B102" s="115">
        <v>113</v>
      </c>
      <c r="C102" s="115"/>
      <c r="D102" s="115"/>
      <c r="E102" s="116"/>
      <c r="F102" s="117"/>
      <c r="G102" s="117"/>
      <c r="H102" s="117"/>
      <c r="I102" s="142">
        <v>1</v>
      </c>
      <c r="J102" s="143">
        <v>2.9344419691213169E-3</v>
      </c>
      <c r="K102" s="115">
        <v>2</v>
      </c>
      <c r="L102" s="168" t="s">
        <v>213</v>
      </c>
      <c r="M102" s="169" t="s">
        <v>356</v>
      </c>
      <c r="N102" s="118" t="s">
        <v>477</v>
      </c>
      <c r="O102" s="119">
        <v>1000</v>
      </c>
      <c r="P102" s="120" t="s">
        <v>5</v>
      </c>
      <c r="Q102" s="121" t="s">
        <v>496</v>
      </c>
      <c r="R102" s="122"/>
      <c r="S102" s="123">
        <v>325</v>
      </c>
      <c r="T102" s="123"/>
      <c r="U102" s="124"/>
    </row>
    <row r="103" spans="1:21" ht="38.25" x14ac:dyDescent="0.25">
      <c r="A103" s="114">
        <v>0.61875000000000002</v>
      </c>
      <c r="B103" s="115">
        <v>113</v>
      </c>
      <c r="C103" s="115"/>
      <c r="D103" s="115"/>
      <c r="E103" s="116"/>
      <c r="F103" s="117"/>
      <c r="G103" s="117"/>
      <c r="H103" s="117"/>
      <c r="I103" s="142">
        <v>2</v>
      </c>
      <c r="J103" s="143">
        <v>3.089155472580932E-3</v>
      </c>
      <c r="K103" s="115">
        <v>4</v>
      </c>
      <c r="L103" s="168" t="s">
        <v>213</v>
      </c>
      <c r="M103" s="169" t="s">
        <v>356</v>
      </c>
      <c r="N103" s="118" t="s">
        <v>477</v>
      </c>
      <c r="O103" s="119">
        <v>1000</v>
      </c>
      <c r="P103" s="120" t="s">
        <v>406</v>
      </c>
      <c r="Q103" s="121" t="s">
        <v>497</v>
      </c>
      <c r="R103" s="122"/>
      <c r="S103" s="123">
        <v>325</v>
      </c>
      <c r="T103" s="123"/>
      <c r="U103" s="124"/>
    </row>
    <row r="104" spans="1:21" ht="25.5" x14ac:dyDescent="0.25">
      <c r="A104" s="114">
        <v>0.61875000000000002</v>
      </c>
      <c r="B104" s="115">
        <v>113</v>
      </c>
      <c r="C104" s="115"/>
      <c r="D104" s="115"/>
      <c r="E104" s="116"/>
      <c r="F104" s="117"/>
      <c r="G104" s="117"/>
      <c r="H104" s="117"/>
      <c r="I104" s="142">
        <v>3</v>
      </c>
      <c r="J104" s="143">
        <v>3.1608399060886693E-3</v>
      </c>
      <c r="K104" s="115">
        <v>1</v>
      </c>
      <c r="L104" s="168" t="s">
        <v>213</v>
      </c>
      <c r="M104" s="169" t="s">
        <v>356</v>
      </c>
      <c r="N104" s="118" t="s">
        <v>477</v>
      </c>
      <c r="O104" s="119">
        <v>1000</v>
      </c>
      <c r="P104" s="120" t="s">
        <v>367</v>
      </c>
      <c r="Q104" s="121" t="s">
        <v>372</v>
      </c>
      <c r="R104" s="122"/>
      <c r="S104" s="123">
        <v>325</v>
      </c>
      <c r="T104" s="123"/>
      <c r="U104" s="124"/>
    </row>
    <row r="105" spans="1:21" ht="25.5" x14ac:dyDescent="0.25">
      <c r="A105" s="114">
        <v>0.61875000000000002</v>
      </c>
      <c r="B105" s="115">
        <v>113</v>
      </c>
      <c r="C105" s="115"/>
      <c r="D105" s="115"/>
      <c r="E105" s="116"/>
      <c r="F105" s="117"/>
      <c r="G105" s="117"/>
      <c r="H105" s="117"/>
      <c r="I105" s="142">
        <v>4</v>
      </c>
      <c r="J105" s="143">
        <v>3.3478229435802043E-3</v>
      </c>
      <c r="K105" s="115">
        <v>3</v>
      </c>
      <c r="L105" s="168" t="s">
        <v>213</v>
      </c>
      <c r="M105" s="169" t="s">
        <v>356</v>
      </c>
      <c r="N105" s="118" t="s">
        <v>477</v>
      </c>
      <c r="O105" s="119">
        <v>1000</v>
      </c>
      <c r="P105" s="120" t="s">
        <v>353</v>
      </c>
      <c r="Q105" s="121" t="s">
        <v>498</v>
      </c>
      <c r="R105" s="122"/>
      <c r="S105" s="123">
        <v>325</v>
      </c>
      <c r="T105" s="123"/>
      <c r="U105" s="124"/>
    </row>
    <row r="106" spans="1:21" ht="25.5" x14ac:dyDescent="0.25">
      <c r="A106" s="114">
        <v>0.61875000000000002</v>
      </c>
      <c r="B106" s="115">
        <v>113</v>
      </c>
      <c r="C106" s="115"/>
      <c r="D106" s="115"/>
      <c r="E106" s="116"/>
      <c r="F106" s="117"/>
      <c r="G106" s="117"/>
      <c r="H106" s="117"/>
      <c r="I106" s="142">
        <v>5</v>
      </c>
      <c r="J106" s="143">
        <v>3.4727911396875903E-3</v>
      </c>
      <c r="K106" s="115">
        <v>5</v>
      </c>
      <c r="L106" s="168" t="s">
        <v>213</v>
      </c>
      <c r="M106" s="169" t="s">
        <v>356</v>
      </c>
      <c r="N106" s="118" t="s">
        <v>477</v>
      </c>
      <c r="O106" s="119">
        <v>1000</v>
      </c>
      <c r="P106" s="120" t="s">
        <v>406</v>
      </c>
      <c r="Q106" s="121" t="s">
        <v>499</v>
      </c>
      <c r="R106" s="122"/>
      <c r="S106" s="123">
        <v>325</v>
      </c>
      <c r="T106" s="123"/>
      <c r="U106" s="124"/>
    </row>
    <row r="107" spans="1:21" ht="23.25" x14ac:dyDescent="0.25">
      <c r="A107" s="101">
        <v>0.62847222222222221</v>
      </c>
      <c r="B107" s="102">
        <v>115</v>
      </c>
      <c r="C107" s="102">
        <v>1</v>
      </c>
      <c r="D107" s="102"/>
      <c r="E107" s="103"/>
      <c r="F107" s="103"/>
      <c r="G107" s="103"/>
      <c r="H107" s="104"/>
      <c r="I107" s="104">
        <v>0</v>
      </c>
      <c r="J107" s="105">
        <v>0</v>
      </c>
      <c r="K107" s="106">
        <v>0</v>
      </c>
      <c r="L107" s="107" t="s">
        <v>213</v>
      </c>
      <c r="M107" s="107" t="s">
        <v>453</v>
      </c>
      <c r="N107" s="108" t="s">
        <v>373</v>
      </c>
      <c r="O107" s="109">
        <v>1000</v>
      </c>
      <c r="P107" s="108"/>
      <c r="Q107" s="109"/>
      <c r="R107" s="110"/>
      <c r="S107" s="111">
        <v>325</v>
      </c>
      <c r="T107" s="112"/>
      <c r="U107" s="113"/>
    </row>
    <row r="108" spans="1:21" ht="23.45" customHeight="1" x14ac:dyDescent="0.25">
      <c r="A108" s="114">
        <v>0.62847222222222221</v>
      </c>
      <c r="B108" s="115">
        <v>115</v>
      </c>
      <c r="C108" s="115">
        <v>1</v>
      </c>
      <c r="D108" s="115"/>
      <c r="E108" s="116"/>
      <c r="F108" s="117"/>
      <c r="G108" s="117"/>
      <c r="H108" s="117"/>
      <c r="I108" s="142">
        <v>1</v>
      </c>
      <c r="J108" s="143">
        <v>3.1581440194648376E-3</v>
      </c>
      <c r="K108" s="115">
        <v>6</v>
      </c>
      <c r="L108" s="168" t="s">
        <v>213</v>
      </c>
      <c r="M108" s="169" t="s">
        <v>453</v>
      </c>
      <c r="N108" s="118" t="s">
        <v>373</v>
      </c>
      <c r="O108" s="119">
        <v>1000</v>
      </c>
      <c r="P108" s="120" t="s">
        <v>241</v>
      </c>
      <c r="Q108" s="121" t="s">
        <v>500</v>
      </c>
      <c r="R108" s="122"/>
      <c r="S108" s="123">
        <v>325</v>
      </c>
      <c r="T108" s="123"/>
      <c r="U108" s="124"/>
    </row>
    <row r="109" spans="1:21" ht="25.5" x14ac:dyDescent="0.25">
      <c r="A109" s="114">
        <v>0.62847222222222221</v>
      </c>
      <c r="B109" s="115">
        <v>115</v>
      </c>
      <c r="C109" s="115">
        <v>1</v>
      </c>
      <c r="D109" s="115"/>
      <c r="E109" s="116"/>
      <c r="F109" s="117"/>
      <c r="G109" s="117"/>
      <c r="H109" s="117"/>
      <c r="I109" s="142">
        <v>2</v>
      </c>
      <c r="J109" s="143">
        <v>3.2000874721290293E-3</v>
      </c>
      <c r="K109" s="115">
        <v>2</v>
      </c>
      <c r="L109" s="168" t="s">
        <v>213</v>
      </c>
      <c r="M109" s="169" t="s">
        <v>453</v>
      </c>
      <c r="N109" s="118" t="s">
        <v>357</v>
      </c>
      <c r="O109" s="119">
        <v>1000</v>
      </c>
      <c r="P109" s="120" t="s">
        <v>406</v>
      </c>
      <c r="Q109" s="121" t="s">
        <v>501</v>
      </c>
      <c r="R109" s="122"/>
      <c r="S109" s="123">
        <v>325</v>
      </c>
      <c r="T109" s="123"/>
      <c r="U109" s="124"/>
    </row>
    <row r="110" spans="1:21" ht="38.25" x14ac:dyDescent="0.25">
      <c r="A110" s="114">
        <v>0.62847222222222221</v>
      </c>
      <c r="B110" s="115">
        <v>115</v>
      </c>
      <c r="C110" s="115">
        <v>1</v>
      </c>
      <c r="D110" s="115"/>
      <c r="E110" s="116"/>
      <c r="F110" s="117"/>
      <c r="G110" s="117"/>
      <c r="H110" s="117"/>
      <c r="I110" s="142">
        <v>3</v>
      </c>
      <c r="J110" s="143">
        <v>3.3744893245646278E-3</v>
      </c>
      <c r="K110" s="115">
        <v>5</v>
      </c>
      <c r="L110" s="168" t="s">
        <v>213</v>
      </c>
      <c r="M110" s="169" t="s">
        <v>453</v>
      </c>
      <c r="N110" s="118" t="s">
        <v>357</v>
      </c>
      <c r="O110" s="119">
        <v>1000</v>
      </c>
      <c r="P110" s="120" t="s">
        <v>377</v>
      </c>
      <c r="Q110" s="121" t="s">
        <v>502</v>
      </c>
      <c r="R110" s="122"/>
      <c r="S110" s="123">
        <v>325</v>
      </c>
      <c r="T110" s="123"/>
      <c r="U110" s="124"/>
    </row>
    <row r="111" spans="1:21" ht="25.5" x14ac:dyDescent="0.25">
      <c r="A111" s="114">
        <v>0.62847222222222221</v>
      </c>
      <c r="B111" s="115">
        <v>115</v>
      </c>
      <c r="C111" s="115">
        <v>1</v>
      </c>
      <c r="D111" s="115"/>
      <c r="E111" s="116"/>
      <c r="F111" s="117"/>
      <c r="G111" s="117"/>
      <c r="H111" s="117"/>
      <c r="I111" s="142">
        <v>4</v>
      </c>
      <c r="J111" s="143">
        <v>3.4465465011679071E-3</v>
      </c>
      <c r="K111" s="115">
        <v>3</v>
      </c>
      <c r="L111" s="168" t="s">
        <v>213</v>
      </c>
      <c r="M111" s="169" t="s">
        <v>453</v>
      </c>
      <c r="N111" s="118" t="s">
        <v>357</v>
      </c>
      <c r="O111" s="119">
        <v>1000</v>
      </c>
      <c r="P111" s="120" t="s">
        <v>424</v>
      </c>
      <c r="Q111" s="121" t="s">
        <v>503</v>
      </c>
      <c r="R111" s="122"/>
      <c r="S111" s="123">
        <v>325</v>
      </c>
      <c r="T111" s="123"/>
      <c r="U111" s="124"/>
    </row>
    <row r="112" spans="1:21" ht="25.5" x14ac:dyDescent="0.25">
      <c r="A112" s="114">
        <v>0.62847222222222221</v>
      </c>
      <c r="B112" s="115">
        <v>115</v>
      </c>
      <c r="C112" s="115">
        <v>1</v>
      </c>
      <c r="D112" s="115"/>
      <c r="E112" s="116"/>
      <c r="F112" s="117"/>
      <c r="G112" s="117"/>
      <c r="H112" s="117"/>
      <c r="I112" s="142">
        <v>5</v>
      </c>
      <c r="J112" s="143">
        <v>3.5014762091847341E-3</v>
      </c>
      <c r="K112" s="115">
        <v>1</v>
      </c>
      <c r="L112" s="168" t="s">
        <v>213</v>
      </c>
      <c r="M112" s="169" t="s">
        <v>453</v>
      </c>
      <c r="N112" s="118" t="s">
        <v>357</v>
      </c>
      <c r="O112" s="119">
        <v>1000</v>
      </c>
      <c r="P112" s="120" t="s">
        <v>353</v>
      </c>
      <c r="Q112" s="121" t="s">
        <v>504</v>
      </c>
      <c r="R112" s="122"/>
      <c r="S112" s="123">
        <v>325</v>
      </c>
      <c r="T112" s="123"/>
      <c r="U112" s="124"/>
    </row>
    <row r="113" spans="1:21" ht="25.5" x14ac:dyDescent="0.25">
      <c r="A113" s="114">
        <v>0.62847222222222221</v>
      </c>
      <c r="B113" s="115">
        <v>115</v>
      </c>
      <c r="C113" s="115">
        <v>1</v>
      </c>
      <c r="D113" s="115"/>
      <c r="E113" s="116"/>
      <c r="F113" s="117"/>
      <c r="G113" s="117"/>
      <c r="H113" s="117"/>
      <c r="I113" s="142">
        <v>6</v>
      </c>
      <c r="J113" s="198">
        <v>4.1666666666666666E-3</v>
      </c>
      <c r="K113" s="115">
        <v>13</v>
      </c>
      <c r="L113" s="168" t="s">
        <v>213</v>
      </c>
      <c r="M113" s="169" t="s">
        <v>453</v>
      </c>
      <c r="N113" s="118" t="s">
        <v>357</v>
      </c>
      <c r="O113" s="119">
        <v>1000</v>
      </c>
      <c r="P113" s="120" t="s">
        <v>367</v>
      </c>
      <c r="Q113" s="121" t="s">
        <v>505</v>
      </c>
      <c r="R113" s="122"/>
      <c r="S113" s="123">
        <v>325</v>
      </c>
      <c r="T113" s="123"/>
      <c r="U113" s="124"/>
    </row>
    <row r="114" spans="1:21" ht="23.25" x14ac:dyDescent="0.25">
      <c r="A114" s="101">
        <v>0.62847222222222221</v>
      </c>
      <c r="B114" s="102">
        <v>115</v>
      </c>
      <c r="C114" s="102">
        <v>2</v>
      </c>
      <c r="D114" s="102"/>
      <c r="E114" s="103"/>
      <c r="F114" s="103"/>
      <c r="G114" s="103"/>
      <c r="H114" s="104"/>
      <c r="I114" s="104">
        <v>0</v>
      </c>
      <c r="J114" s="105">
        <v>0</v>
      </c>
      <c r="K114" s="106">
        <v>0</v>
      </c>
      <c r="L114" s="107" t="s">
        <v>213</v>
      </c>
      <c r="M114" s="107" t="s">
        <v>453</v>
      </c>
      <c r="N114" s="108" t="s">
        <v>373</v>
      </c>
      <c r="O114" s="109">
        <v>1000</v>
      </c>
      <c r="P114" s="108"/>
      <c r="Q114" s="109"/>
      <c r="R114" s="110"/>
      <c r="S114" s="111">
        <v>325</v>
      </c>
      <c r="T114" s="112"/>
      <c r="U114" s="113"/>
    </row>
    <row r="115" spans="1:21" ht="25.5" x14ac:dyDescent="0.25">
      <c r="A115" s="114">
        <v>0.62847222222222221</v>
      </c>
      <c r="B115" s="115">
        <v>115</v>
      </c>
      <c r="C115" s="115">
        <v>2</v>
      </c>
      <c r="D115" s="115"/>
      <c r="E115" s="116"/>
      <c r="F115" s="117"/>
      <c r="G115" s="117"/>
      <c r="H115" s="117"/>
      <c r="I115" s="117">
        <v>1</v>
      </c>
      <c r="J115" s="143">
        <v>3.5806630593460784E-3</v>
      </c>
      <c r="K115" s="115">
        <v>11</v>
      </c>
      <c r="L115" s="168" t="s">
        <v>213</v>
      </c>
      <c r="M115" s="169" t="s">
        <v>453</v>
      </c>
      <c r="N115" s="118" t="s">
        <v>357</v>
      </c>
      <c r="O115" s="119">
        <v>1000</v>
      </c>
      <c r="P115" s="120" t="s">
        <v>377</v>
      </c>
      <c r="Q115" s="121" t="s">
        <v>506</v>
      </c>
      <c r="R115" s="122"/>
      <c r="S115" s="123">
        <v>325</v>
      </c>
      <c r="T115" s="123"/>
      <c r="U115" s="124"/>
    </row>
    <row r="116" spans="1:21" ht="31.5" x14ac:dyDescent="0.25">
      <c r="A116" s="114">
        <v>0.62847222222222221</v>
      </c>
      <c r="B116" s="115">
        <v>115</v>
      </c>
      <c r="C116" s="115">
        <v>2</v>
      </c>
      <c r="D116" s="115"/>
      <c r="E116" s="116"/>
      <c r="F116" s="117"/>
      <c r="G116" s="117"/>
      <c r="H116" s="117"/>
      <c r="I116" s="117">
        <v>2</v>
      </c>
      <c r="J116" s="143">
        <v>3.6384591862378165E-3</v>
      </c>
      <c r="K116" s="115">
        <v>12</v>
      </c>
      <c r="L116" s="168" t="s">
        <v>213</v>
      </c>
      <c r="M116" s="169" t="s">
        <v>453</v>
      </c>
      <c r="N116" s="118" t="s">
        <v>357</v>
      </c>
      <c r="O116" s="119">
        <v>1000</v>
      </c>
      <c r="P116" s="120" t="s">
        <v>507</v>
      </c>
      <c r="Q116" s="121" t="s">
        <v>508</v>
      </c>
      <c r="R116" s="122"/>
      <c r="S116" s="123">
        <v>325</v>
      </c>
      <c r="T116" s="123"/>
      <c r="U116" s="124"/>
    </row>
    <row r="117" spans="1:21" ht="25.5" x14ac:dyDescent="0.25">
      <c r="A117" s="114">
        <v>0.62847222222222221</v>
      </c>
      <c r="B117" s="115">
        <v>115</v>
      </c>
      <c r="C117" s="115">
        <v>2</v>
      </c>
      <c r="D117" s="115"/>
      <c r="E117" s="116"/>
      <c r="F117" s="117"/>
      <c r="G117" s="117"/>
      <c r="H117" s="117"/>
      <c r="I117" s="117">
        <v>3</v>
      </c>
      <c r="J117" s="143">
        <v>3.6772560804325537E-3</v>
      </c>
      <c r="K117" s="115">
        <v>10</v>
      </c>
      <c r="L117" s="168" t="s">
        <v>213</v>
      </c>
      <c r="M117" s="169" t="s">
        <v>453</v>
      </c>
      <c r="N117" s="118" t="s">
        <v>357</v>
      </c>
      <c r="O117" s="119">
        <v>1000</v>
      </c>
      <c r="P117" s="120" t="s">
        <v>275</v>
      </c>
      <c r="Q117" s="121" t="s">
        <v>509</v>
      </c>
      <c r="R117" s="122"/>
      <c r="S117" s="123">
        <v>325</v>
      </c>
      <c r="T117" s="123"/>
      <c r="U117" s="124"/>
    </row>
    <row r="118" spans="1:21" ht="31.5" x14ac:dyDescent="0.25">
      <c r="A118" s="114">
        <v>0.62847222222222221</v>
      </c>
      <c r="B118" s="115">
        <v>115</v>
      </c>
      <c r="C118" s="115">
        <v>2</v>
      </c>
      <c r="D118" s="115"/>
      <c r="E118" s="116"/>
      <c r="F118" s="117"/>
      <c r="G118" s="117"/>
      <c r="H118" s="117"/>
      <c r="I118" s="117">
        <v>4</v>
      </c>
      <c r="J118" s="143">
        <v>3.7477630697120099E-3</v>
      </c>
      <c r="K118" s="115">
        <v>9</v>
      </c>
      <c r="L118" s="168" t="s">
        <v>213</v>
      </c>
      <c r="M118" s="169" t="s">
        <v>453</v>
      </c>
      <c r="N118" s="118" t="s">
        <v>373</v>
      </c>
      <c r="O118" s="119">
        <v>1000</v>
      </c>
      <c r="P118" s="120" t="s">
        <v>5</v>
      </c>
      <c r="Q118" s="121" t="s">
        <v>510</v>
      </c>
      <c r="R118" s="122"/>
      <c r="S118" s="123">
        <v>325</v>
      </c>
      <c r="T118" s="123"/>
      <c r="U118" s="124"/>
    </row>
    <row r="119" spans="1:21" ht="23.25" x14ac:dyDescent="0.25">
      <c r="A119" s="101">
        <v>0.62847222222222221</v>
      </c>
      <c r="B119" s="102">
        <v>115</v>
      </c>
      <c r="C119" s="102">
        <v>3</v>
      </c>
      <c r="D119" s="102"/>
      <c r="E119" s="103"/>
      <c r="F119" s="103"/>
      <c r="G119" s="103"/>
      <c r="H119" s="104"/>
      <c r="I119" s="104">
        <v>0</v>
      </c>
      <c r="J119" s="105">
        <v>0</v>
      </c>
      <c r="K119" s="106">
        <v>0</v>
      </c>
      <c r="L119" s="107" t="s">
        <v>213</v>
      </c>
      <c r="M119" s="107" t="s">
        <v>453</v>
      </c>
      <c r="N119" s="108" t="s">
        <v>373</v>
      </c>
      <c r="O119" s="109">
        <v>1000</v>
      </c>
      <c r="P119" s="108"/>
      <c r="Q119" s="109"/>
      <c r="R119" s="110"/>
      <c r="S119" s="111">
        <v>325</v>
      </c>
      <c r="T119" s="112"/>
      <c r="U119" s="113"/>
    </row>
    <row r="120" spans="1:21" ht="25.5" x14ac:dyDescent="0.25">
      <c r="A120" s="114">
        <v>0.62847222222222221</v>
      </c>
      <c r="B120" s="115">
        <v>115</v>
      </c>
      <c r="C120" s="115">
        <v>3</v>
      </c>
      <c r="D120" s="115"/>
      <c r="E120" s="116"/>
      <c r="F120" s="117"/>
      <c r="G120" s="117"/>
      <c r="H120" s="117"/>
      <c r="I120" s="142">
        <v>1</v>
      </c>
      <c r="J120" s="196">
        <v>6.1090341216040525E-3</v>
      </c>
      <c r="K120" s="115">
        <v>7</v>
      </c>
      <c r="L120" s="168" t="s">
        <v>213</v>
      </c>
      <c r="M120" s="169" t="s">
        <v>453</v>
      </c>
      <c r="N120" s="118" t="s">
        <v>357</v>
      </c>
      <c r="O120" s="119">
        <v>1000</v>
      </c>
      <c r="P120" s="120" t="s">
        <v>367</v>
      </c>
      <c r="Q120" s="121" t="s">
        <v>511</v>
      </c>
      <c r="R120" s="122"/>
      <c r="S120" s="123">
        <v>325</v>
      </c>
      <c r="T120" s="123"/>
      <c r="U120" s="124"/>
    </row>
    <row r="121" spans="1:21" ht="23.25" x14ac:dyDescent="0.25">
      <c r="A121" s="101">
        <v>0.63888888888888895</v>
      </c>
      <c r="B121" s="102">
        <v>116</v>
      </c>
      <c r="C121" s="102">
        <v>1</v>
      </c>
      <c r="D121" s="102"/>
      <c r="E121" s="103"/>
      <c r="F121" s="103"/>
      <c r="G121" s="103"/>
      <c r="H121" s="104"/>
      <c r="I121" s="104">
        <v>0</v>
      </c>
      <c r="J121" s="105">
        <v>0</v>
      </c>
      <c r="K121" s="106">
        <v>0</v>
      </c>
      <c r="L121" s="107" t="s">
        <v>322</v>
      </c>
      <c r="M121" s="107" t="s">
        <v>453</v>
      </c>
      <c r="N121" s="108" t="s">
        <v>215</v>
      </c>
      <c r="O121" s="109">
        <v>500</v>
      </c>
      <c r="P121" s="108"/>
      <c r="Q121" s="109"/>
      <c r="R121" s="110"/>
      <c r="S121" s="111" t="s">
        <v>218</v>
      </c>
      <c r="T121" s="112"/>
      <c r="U121" s="113"/>
    </row>
    <row r="122" spans="1:21" ht="18" x14ac:dyDescent="0.25">
      <c r="A122" s="114">
        <v>0.63888888888888895</v>
      </c>
      <c r="B122" s="115">
        <v>116</v>
      </c>
      <c r="C122" s="115">
        <v>1</v>
      </c>
      <c r="D122" s="115"/>
      <c r="E122" s="116"/>
      <c r="F122" s="117"/>
      <c r="G122" s="117"/>
      <c r="H122" s="117"/>
      <c r="I122" s="117">
        <v>1</v>
      </c>
      <c r="J122" s="143">
        <v>1.5943475778214351E-3</v>
      </c>
      <c r="K122" s="115">
        <v>6</v>
      </c>
      <c r="L122" s="168" t="s">
        <v>322</v>
      </c>
      <c r="M122" s="169" t="s">
        <v>453</v>
      </c>
      <c r="N122" s="118" t="s">
        <v>219</v>
      </c>
      <c r="O122" s="119">
        <v>500</v>
      </c>
      <c r="P122" s="120" t="s">
        <v>220</v>
      </c>
      <c r="Q122" s="121" t="s">
        <v>512</v>
      </c>
      <c r="R122" s="122"/>
      <c r="S122" s="123">
        <v>275</v>
      </c>
      <c r="T122" s="123"/>
      <c r="U122" s="124"/>
    </row>
    <row r="123" spans="1:21" ht="18" x14ac:dyDescent="0.25">
      <c r="A123" s="114">
        <v>0.63888888888888895</v>
      </c>
      <c r="B123" s="115">
        <v>116</v>
      </c>
      <c r="C123" s="115">
        <v>1</v>
      </c>
      <c r="D123" s="115"/>
      <c r="E123" s="116"/>
      <c r="F123" s="117"/>
      <c r="G123" s="117"/>
      <c r="H123" s="117"/>
      <c r="I123" s="117">
        <v>2</v>
      </c>
      <c r="J123" s="143">
        <v>1.7120701838425668E-3</v>
      </c>
      <c r="K123" s="115">
        <v>5</v>
      </c>
      <c r="L123" s="168" t="s">
        <v>322</v>
      </c>
      <c r="M123" s="169" t="s">
        <v>453</v>
      </c>
      <c r="N123" s="118" t="s">
        <v>215</v>
      </c>
      <c r="O123" s="119">
        <v>500</v>
      </c>
      <c r="P123" s="120" t="s">
        <v>325</v>
      </c>
      <c r="Q123" s="121" t="s">
        <v>513</v>
      </c>
      <c r="R123" s="122"/>
      <c r="S123" s="123">
        <v>275</v>
      </c>
      <c r="T123" s="123"/>
      <c r="U123" s="124"/>
    </row>
    <row r="124" spans="1:21" ht="18" x14ac:dyDescent="0.25">
      <c r="A124" s="114">
        <v>0.63888888888888895</v>
      </c>
      <c r="B124" s="115">
        <v>116</v>
      </c>
      <c r="C124" s="115">
        <v>1</v>
      </c>
      <c r="D124" s="115"/>
      <c r="E124" s="116"/>
      <c r="F124" s="117"/>
      <c r="G124" s="117"/>
      <c r="H124" s="117"/>
      <c r="I124" s="117">
        <v>3</v>
      </c>
      <c r="J124" s="143">
        <v>1.8209145065964003E-3</v>
      </c>
      <c r="K124" s="115">
        <v>2</v>
      </c>
      <c r="L124" s="168" t="s">
        <v>322</v>
      </c>
      <c r="M124" s="169" t="s">
        <v>453</v>
      </c>
      <c r="N124" s="118" t="s">
        <v>215</v>
      </c>
      <c r="O124" s="119">
        <v>500</v>
      </c>
      <c r="P124" s="120" t="s">
        <v>325</v>
      </c>
      <c r="Q124" s="121" t="s">
        <v>514</v>
      </c>
      <c r="R124" s="122"/>
      <c r="S124" s="123">
        <v>275</v>
      </c>
      <c r="T124" s="123"/>
      <c r="U124" s="124"/>
    </row>
    <row r="125" spans="1:21" ht="18" x14ac:dyDescent="0.25">
      <c r="A125" s="114">
        <v>0.63888888888888895</v>
      </c>
      <c r="B125" s="115">
        <v>116</v>
      </c>
      <c r="C125" s="115">
        <v>1</v>
      </c>
      <c r="D125" s="115"/>
      <c r="E125" s="116"/>
      <c r="F125" s="117"/>
      <c r="G125" s="117"/>
      <c r="H125" s="117"/>
      <c r="I125" s="117">
        <v>4</v>
      </c>
      <c r="J125" s="143">
        <v>1.8265254724193693E-3</v>
      </c>
      <c r="K125" s="115">
        <v>7</v>
      </c>
      <c r="L125" s="168" t="s">
        <v>322</v>
      </c>
      <c r="M125" s="169" t="s">
        <v>453</v>
      </c>
      <c r="N125" s="118" t="s">
        <v>219</v>
      </c>
      <c r="O125" s="119">
        <v>500</v>
      </c>
      <c r="P125" s="120" t="s">
        <v>232</v>
      </c>
      <c r="Q125" s="121" t="s">
        <v>515</v>
      </c>
      <c r="R125" s="122"/>
      <c r="S125" s="123">
        <v>275</v>
      </c>
      <c r="T125" s="123"/>
      <c r="U125" s="124"/>
    </row>
    <row r="126" spans="1:21" ht="25.5" x14ac:dyDescent="0.25">
      <c r="A126" s="114">
        <v>0.63888888888888895</v>
      </c>
      <c r="B126" s="115">
        <v>116</v>
      </c>
      <c r="C126" s="115">
        <v>1</v>
      </c>
      <c r="D126" s="115"/>
      <c r="E126" s="116"/>
      <c r="F126" s="117"/>
      <c r="G126" s="117"/>
      <c r="H126" s="117"/>
      <c r="I126" s="117">
        <v>5</v>
      </c>
      <c r="J126" s="143">
        <v>1.8622466759146341E-3</v>
      </c>
      <c r="K126" s="115">
        <v>3</v>
      </c>
      <c r="L126" s="168" t="s">
        <v>322</v>
      </c>
      <c r="M126" s="169" t="s">
        <v>453</v>
      </c>
      <c r="N126" s="118" t="s">
        <v>219</v>
      </c>
      <c r="O126" s="119">
        <v>500</v>
      </c>
      <c r="P126" s="120" t="s">
        <v>232</v>
      </c>
      <c r="Q126" s="121" t="s">
        <v>516</v>
      </c>
      <c r="R126" s="122"/>
      <c r="S126" s="123">
        <v>275</v>
      </c>
      <c r="T126" s="123"/>
      <c r="U126" s="124"/>
    </row>
    <row r="127" spans="1:21" ht="18" x14ac:dyDescent="0.25">
      <c r="A127" s="114">
        <v>0.63888888888888895</v>
      </c>
      <c r="B127" s="115">
        <v>116</v>
      </c>
      <c r="C127" s="115">
        <v>1</v>
      </c>
      <c r="D127" s="115"/>
      <c r="E127" s="116"/>
      <c r="F127" s="117"/>
      <c r="G127" s="117"/>
      <c r="H127" s="117"/>
      <c r="I127" s="117">
        <v>6</v>
      </c>
      <c r="J127" s="143">
        <v>2.1602900193650695E-3</v>
      </c>
      <c r="K127" s="115">
        <v>1</v>
      </c>
      <c r="L127" s="168" t="s">
        <v>322</v>
      </c>
      <c r="M127" s="169" t="s">
        <v>453</v>
      </c>
      <c r="N127" s="118" t="s">
        <v>219</v>
      </c>
      <c r="O127" s="119">
        <v>500</v>
      </c>
      <c r="P127" s="120" t="s">
        <v>232</v>
      </c>
      <c r="Q127" s="121" t="s">
        <v>517</v>
      </c>
      <c r="R127" s="122"/>
      <c r="S127" s="123">
        <v>275</v>
      </c>
      <c r="T127" s="123"/>
      <c r="U127" s="124"/>
    </row>
    <row r="128" spans="1:21" ht="23.25" x14ac:dyDescent="0.25">
      <c r="A128" s="101">
        <v>0.64930555555555558</v>
      </c>
      <c r="B128" s="102">
        <v>117</v>
      </c>
      <c r="C128" s="102" t="s">
        <v>450</v>
      </c>
      <c r="D128" s="102"/>
      <c r="E128" s="103"/>
      <c r="F128" s="103"/>
      <c r="G128" s="103"/>
      <c r="H128" s="104"/>
      <c r="I128" s="104">
        <v>0</v>
      </c>
      <c r="J128" s="105">
        <v>0</v>
      </c>
      <c r="K128" s="106">
        <v>0</v>
      </c>
      <c r="L128" s="107" t="s">
        <v>322</v>
      </c>
      <c r="M128" s="107" t="s">
        <v>214</v>
      </c>
      <c r="N128" s="108" t="s">
        <v>486</v>
      </c>
      <c r="O128" s="109">
        <v>2000</v>
      </c>
      <c r="P128" s="108"/>
      <c r="Q128" s="109"/>
      <c r="R128" s="110"/>
      <c r="S128" s="111">
        <v>375</v>
      </c>
      <c r="T128" s="112"/>
      <c r="U128" s="113"/>
    </row>
    <row r="129" spans="1:22" ht="63" x14ac:dyDescent="0.25">
      <c r="A129" s="114">
        <v>0.64930555555555558</v>
      </c>
      <c r="B129" s="115">
        <v>117</v>
      </c>
      <c r="C129" s="115" t="s">
        <v>450</v>
      </c>
      <c r="D129" s="115"/>
      <c r="E129" s="116"/>
      <c r="F129" s="117"/>
      <c r="G129" s="117"/>
      <c r="H129" s="117"/>
      <c r="I129" s="142">
        <v>1</v>
      </c>
      <c r="J129" s="196">
        <v>5.6645540700668582E-3</v>
      </c>
      <c r="K129" s="115">
        <v>2</v>
      </c>
      <c r="L129" s="168" t="s">
        <v>322</v>
      </c>
      <c r="M129" s="169" t="s">
        <v>214</v>
      </c>
      <c r="N129" s="118" t="s">
        <v>488</v>
      </c>
      <c r="O129" s="119">
        <v>2000</v>
      </c>
      <c r="P129" s="120" t="s">
        <v>518</v>
      </c>
      <c r="Q129" s="121" t="s">
        <v>519</v>
      </c>
      <c r="R129" s="122"/>
      <c r="S129" s="123">
        <v>375</v>
      </c>
      <c r="T129" s="123"/>
      <c r="U129" s="124"/>
    </row>
    <row r="130" spans="1:22" ht="51" x14ac:dyDescent="0.25">
      <c r="A130" s="114">
        <v>0.64930555555555558</v>
      </c>
      <c r="B130" s="115">
        <v>117</v>
      </c>
      <c r="C130" s="115" t="s">
        <v>450</v>
      </c>
      <c r="D130" s="115"/>
      <c r="E130" s="116"/>
      <c r="F130" s="117"/>
      <c r="G130" s="117"/>
      <c r="H130" s="117"/>
      <c r="I130" s="142">
        <v>2</v>
      </c>
      <c r="J130" s="196">
        <v>5.9122073702834567E-3</v>
      </c>
      <c r="K130" s="115">
        <v>3</v>
      </c>
      <c r="L130" s="168" t="s">
        <v>322</v>
      </c>
      <c r="M130" s="169" t="s">
        <v>214</v>
      </c>
      <c r="N130" s="118" t="s">
        <v>488</v>
      </c>
      <c r="O130" s="119">
        <v>2000</v>
      </c>
      <c r="P130" s="120" t="s">
        <v>574</v>
      </c>
      <c r="Q130" s="121" t="s">
        <v>575</v>
      </c>
      <c r="R130" s="122"/>
      <c r="S130" s="123">
        <v>375</v>
      </c>
      <c r="T130" s="123"/>
      <c r="U130" s="124"/>
    </row>
    <row r="131" spans="1:22" ht="51" x14ac:dyDescent="0.25">
      <c r="A131" s="114">
        <v>0.64930555555555558</v>
      </c>
      <c r="B131" s="115">
        <v>117</v>
      </c>
      <c r="C131" s="115" t="s">
        <v>450</v>
      </c>
      <c r="D131" s="115"/>
      <c r="E131" s="116"/>
      <c r="F131" s="117"/>
      <c r="G131" s="117"/>
      <c r="H131" s="117"/>
      <c r="I131" s="142">
        <v>3</v>
      </c>
      <c r="J131" s="196">
        <v>5.9982040935169763E-3</v>
      </c>
      <c r="K131" s="115">
        <v>1</v>
      </c>
      <c r="L131" s="168" t="s">
        <v>322</v>
      </c>
      <c r="M131" s="169" t="s">
        <v>214</v>
      </c>
      <c r="N131" s="118" t="s">
        <v>486</v>
      </c>
      <c r="O131" s="119">
        <v>2000</v>
      </c>
      <c r="P131" s="120" t="s">
        <v>248</v>
      </c>
      <c r="Q131" s="121" t="s">
        <v>520</v>
      </c>
      <c r="R131" s="122"/>
      <c r="S131" s="123">
        <v>375</v>
      </c>
      <c r="T131" s="123"/>
      <c r="U131" s="124"/>
    </row>
    <row r="132" spans="1:22" ht="23.25" x14ac:dyDescent="0.25">
      <c r="A132" s="101">
        <v>0.65416666666666667</v>
      </c>
      <c r="B132" s="102">
        <v>118</v>
      </c>
      <c r="C132" s="102" t="s">
        <v>450</v>
      </c>
      <c r="D132" s="102"/>
      <c r="E132" s="103">
        <v>0.44791666666666669</v>
      </c>
      <c r="F132" s="103"/>
      <c r="G132" s="103"/>
      <c r="H132" s="104"/>
      <c r="I132" s="104">
        <v>0</v>
      </c>
      <c r="J132" s="105">
        <v>0</v>
      </c>
      <c r="K132" s="106">
        <v>0</v>
      </c>
      <c r="L132" s="107" t="s">
        <v>213</v>
      </c>
      <c r="M132" s="107" t="s">
        <v>214</v>
      </c>
      <c r="N132" s="108" t="s">
        <v>373</v>
      </c>
      <c r="O132" s="109">
        <v>2000</v>
      </c>
      <c r="P132" s="108"/>
      <c r="Q132" s="109"/>
      <c r="R132" s="110" t="s">
        <v>217</v>
      </c>
      <c r="S132" s="111">
        <v>325</v>
      </c>
      <c r="T132" s="112"/>
      <c r="U132" s="113"/>
    </row>
    <row r="133" spans="1:22" ht="25.5" x14ac:dyDescent="0.25">
      <c r="A133" s="114">
        <v>0.65416666666666667</v>
      </c>
      <c r="B133" s="115">
        <v>118</v>
      </c>
      <c r="C133" s="115" t="s">
        <v>450</v>
      </c>
      <c r="D133" s="115">
        <v>3</v>
      </c>
      <c r="E133" s="116">
        <v>0.44791666666666669</v>
      </c>
      <c r="F133" s="117"/>
      <c r="G133" s="117"/>
      <c r="H133" s="117"/>
      <c r="I133" s="142">
        <v>1</v>
      </c>
      <c r="J133" s="201">
        <v>5.5816571760608077E-3</v>
      </c>
      <c r="K133" s="115">
        <v>2</v>
      </c>
      <c r="L133" s="118" t="s">
        <v>213</v>
      </c>
      <c r="M133" s="118" t="s">
        <v>214</v>
      </c>
      <c r="N133" s="118" t="s">
        <v>357</v>
      </c>
      <c r="O133" s="119">
        <v>2000</v>
      </c>
      <c r="P133" s="120" t="s">
        <v>406</v>
      </c>
      <c r="Q133" s="121" t="s">
        <v>409</v>
      </c>
      <c r="R133" s="122" t="s">
        <v>217</v>
      </c>
      <c r="S133" s="123">
        <v>325</v>
      </c>
      <c r="T133" s="123"/>
      <c r="U133" s="146"/>
    </row>
    <row r="134" spans="1:22" s="199" customFormat="1" ht="38.25" x14ac:dyDescent="0.25">
      <c r="A134" s="114">
        <v>0.65416666666666667</v>
      </c>
      <c r="B134" s="115">
        <v>118</v>
      </c>
      <c r="C134" s="115" t="s">
        <v>450</v>
      </c>
      <c r="D134" s="115">
        <v>5</v>
      </c>
      <c r="E134" s="116">
        <v>0.44791666666666669</v>
      </c>
      <c r="F134" s="117"/>
      <c r="G134" s="117"/>
      <c r="H134" s="117"/>
      <c r="I134" s="142">
        <v>2</v>
      </c>
      <c r="J134" s="201">
        <v>5.6703070515104247E-3</v>
      </c>
      <c r="K134" s="115">
        <v>5</v>
      </c>
      <c r="L134" s="118" t="s">
        <v>213</v>
      </c>
      <c r="M134" s="118" t="s">
        <v>214</v>
      </c>
      <c r="N134" s="118" t="s">
        <v>357</v>
      </c>
      <c r="O134" s="119">
        <v>2000</v>
      </c>
      <c r="P134" s="120" t="s">
        <v>406</v>
      </c>
      <c r="Q134" s="121" t="s">
        <v>410</v>
      </c>
      <c r="R134" s="122" t="s">
        <v>217</v>
      </c>
      <c r="S134" s="123">
        <v>325</v>
      </c>
      <c r="T134" s="123" t="s">
        <v>417</v>
      </c>
      <c r="U134" s="149"/>
      <c r="V134"/>
    </row>
    <row r="135" spans="1:22" s="128" customFormat="1" ht="25.5" x14ac:dyDescent="0.25">
      <c r="A135" s="114">
        <v>0.65416666666666667</v>
      </c>
      <c r="B135" s="115">
        <v>118</v>
      </c>
      <c r="C135" s="115" t="s">
        <v>450</v>
      </c>
      <c r="D135" s="115">
        <v>4</v>
      </c>
      <c r="E135" s="116">
        <v>0.44791666666666669</v>
      </c>
      <c r="F135" s="117"/>
      <c r="G135" s="117"/>
      <c r="H135" s="117"/>
      <c r="I135" s="142">
        <v>3</v>
      </c>
      <c r="J135" s="201">
        <v>5.7887845632764653E-3</v>
      </c>
      <c r="K135" s="115">
        <v>7</v>
      </c>
      <c r="L135" s="118" t="s">
        <v>213</v>
      </c>
      <c r="M135" s="118" t="s">
        <v>214</v>
      </c>
      <c r="N135" s="118" t="s">
        <v>357</v>
      </c>
      <c r="O135" s="119">
        <v>2000</v>
      </c>
      <c r="P135" s="120" t="s">
        <v>414</v>
      </c>
      <c r="Q135" s="121" t="s">
        <v>415</v>
      </c>
      <c r="R135" s="122" t="s">
        <v>217</v>
      </c>
      <c r="S135" s="123">
        <v>325</v>
      </c>
      <c r="T135" s="123"/>
      <c r="U135" s="145"/>
      <c r="V135"/>
    </row>
    <row r="136" spans="1:22" ht="25.5" x14ac:dyDescent="0.25">
      <c r="A136" s="114">
        <v>0.65416666666666667</v>
      </c>
      <c r="B136" s="115">
        <v>118</v>
      </c>
      <c r="C136" s="115" t="s">
        <v>450</v>
      </c>
      <c r="D136" s="115">
        <v>1</v>
      </c>
      <c r="E136" s="116">
        <v>0.44791666666666669</v>
      </c>
      <c r="F136" s="117"/>
      <c r="G136" s="117"/>
      <c r="H136" s="117"/>
      <c r="I136" s="142">
        <v>4</v>
      </c>
      <c r="J136" s="201">
        <v>5.9419331014737434E-3</v>
      </c>
      <c r="K136" s="115">
        <v>4</v>
      </c>
      <c r="L136" s="118" t="s">
        <v>213</v>
      </c>
      <c r="M136" s="118" t="s">
        <v>214</v>
      </c>
      <c r="N136" s="118" t="s">
        <v>373</v>
      </c>
      <c r="O136" s="119">
        <v>2000</v>
      </c>
      <c r="P136" s="120" t="s">
        <v>325</v>
      </c>
      <c r="Q136" s="121" t="s">
        <v>411</v>
      </c>
      <c r="R136" s="122" t="s">
        <v>217</v>
      </c>
      <c r="S136" s="123">
        <v>325</v>
      </c>
      <c r="T136" s="123"/>
      <c r="U136" s="145"/>
    </row>
    <row r="137" spans="1:22" ht="39" customHeight="1" x14ac:dyDescent="0.25">
      <c r="A137" s="114">
        <v>0.65416666666666667</v>
      </c>
      <c r="B137" s="115">
        <v>118</v>
      </c>
      <c r="C137" s="115" t="s">
        <v>450</v>
      </c>
      <c r="D137" s="115">
        <v>2</v>
      </c>
      <c r="E137" s="116">
        <v>0.44791666666666669</v>
      </c>
      <c r="F137" s="117"/>
      <c r="G137" s="117"/>
      <c r="H137" s="117"/>
      <c r="I137" s="142">
        <v>5</v>
      </c>
      <c r="J137" s="201">
        <v>6.2022762580307951E-3</v>
      </c>
      <c r="K137" s="115">
        <v>8</v>
      </c>
      <c r="L137" s="118" t="s">
        <v>213</v>
      </c>
      <c r="M137" s="118" t="s">
        <v>214</v>
      </c>
      <c r="N137" s="118" t="s">
        <v>357</v>
      </c>
      <c r="O137" s="119">
        <v>2000</v>
      </c>
      <c r="P137" s="120" t="s">
        <v>359</v>
      </c>
      <c r="Q137" s="148" t="s">
        <v>416</v>
      </c>
      <c r="R137" s="122" t="s">
        <v>217</v>
      </c>
      <c r="S137" s="123">
        <v>325</v>
      </c>
      <c r="T137" s="123"/>
      <c r="U137" s="145"/>
      <c r="V137" s="200"/>
    </row>
    <row r="138" spans="1:22" ht="23.25" x14ac:dyDescent="0.25">
      <c r="A138" s="101">
        <v>0.65416666666666667</v>
      </c>
      <c r="B138" s="102">
        <v>119</v>
      </c>
      <c r="C138" s="102" t="s">
        <v>450</v>
      </c>
      <c r="D138" s="102"/>
      <c r="E138" s="103">
        <v>0.44791666666666669</v>
      </c>
      <c r="F138" s="103"/>
      <c r="G138" s="103"/>
      <c r="H138" s="104"/>
      <c r="I138" s="104">
        <v>0</v>
      </c>
      <c r="J138" s="105">
        <v>0</v>
      </c>
      <c r="K138" s="106">
        <v>0</v>
      </c>
      <c r="L138" s="107" t="s">
        <v>322</v>
      </c>
      <c r="M138" s="107" t="s">
        <v>289</v>
      </c>
      <c r="N138" s="108" t="s">
        <v>477</v>
      </c>
      <c r="O138" s="109">
        <v>2000</v>
      </c>
      <c r="P138" s="108"/>
      <c r="Q138" s="109"/>
    </row>
    <row r="139" spans="1:22" s="130" customFormat="1" ht="25.5" x14ac:dyDescent="0.25">
      <c r="A139" s="114">
        <v>0.65902777777777777</v>
      </c>
      <c r="B139" s="115">
        <v>119</v>
      </c>
      <c r="C139" s="115" t="s">
        <v>450</v>
      </c>
      <c r="D139" s="115"/>
      <c r="E139" s="154"/>
      <c r="F139" s="144"/>
      <c r="G139" s="144"/>
      <c r="H139" s="144"/>
      <c r="I139" s="142">
        <v>1</v>
      </c>
      <c r="J139" s="196">
        <v>6.245696826456499E-3</v>
      </c>
      <c r="K139" s="115">
        <v>2</v>
      </c>
      <c r="L139" s="168" t="s">
        <v>322</v>
      </c>
      <c r="M139" s="169" t="s">
        <v>289</v>
      </c>
      <c r="N139" s="118" t="s">
        <v>477</v>
      </c>
      <c r="O139" s="119">
        <v>2000</v>
      </c>
      <c r="P139" s="120" t="s">
        <v>406</v>
      </c>
      <c r="Q139" s="125" t="s">
        <v>521</v>
      </c>
      <c r="R139" s="122"/>
      <c r="S139" s="123">
        <v>325</v>
      </c>
      <c r="T139" s="123"/>
      <c r="U139" s="145"/>
      <c r="V139"/>
    </row>
    <row r="140" spans="1:22" ht="25.5" x14ac:dyDescent="0.25">
      <c r="A140" s="114">
        <v>0.65902777777777777</v>
      </c>
      <c r="B140" s="115">
        <v>119</v>
      </c>
      <c r="C140" s="115" t="s">
        <v>450</v>
      </c>
      <c r="D140" s="115"/>
      <c r="E140" s="154"/>
      <c r="F140" s="144"/>
      <c r="G140" s="144"/>
      <c r="H140" s="144"/>
      <c r="I140" s="142">
        <v>2</v>
      </c>
      <c r="J140" s="196">
        <v>7.2581852679711239E-3</v>
      </c>
      <c r="K140" s="115">
        <v>3</v>
      </c>
      <c r="L140" s="168" t="s">
        <v>322</v>
      </c>
      <c r="M140" s="169" t="s">
        <v>289</v>
      </c>
      <c r="N140" s="118" t="s">
        <v>477</v>
      </c>
      <c r="O140" s="119">
        <v>2000</v>
      </c>
      <c r="P140" s="120" t="s">
        <v>325</v>
      </c>
      <c r="Q140" s="121" t="s">
        <v>522</v>
      </c>
      <c r="R140" s="122"/>
      <c r="S140" s="123">
        <v>325</v>
      </c>
      <c r="T140" s="123"/>
      <c r="U140" s="145"/>
    </row>
    <row r="141" spans="1:22" ht="23.25" x14ac:dyDescent="0.25">
      <c r="A141" s="101">
        <v>0.66388888888888886</v>
      </c>
      <c r="B141" s="102">
        <v>120</v>
      </c>
      <c r="C141" s="102" t="s">
        <v>450</v>
      </c>
      <c r="D141" s="102"/>
      <c r="E141" s="103"/>
      <c r="F141" s="103"/>
      <c r="G141" s="103"/>
      <c r="H141" s="104"/>
      <c r="I141" s="104">
        <v>0</v>
      </c>
      <c r="J141" s="105">
        <v>0</v>
      </c>
      <c r="K141" s="106">
        <v>0</v>
      </c>
      <c r="L141" s="107" t="s">
        <v>213</v>
      </c>
      <c r="M141" s="107" t="s">
        <v>289</v>
      </c>
      <c r="N141" s="108" t="s">
        <v>373</v>
      </c>
      <c r="O141" s="109">
        <v>2000</v>
      </c>
      <c r="P141" s="108"/>
      <c r="Q141" s="109"/>
      <c r="R141" s="110"/>
      <c r="S141" s="111">
        <v>325</v>
      </c>
      <c r="T141" s="112"/>
      <c r="U141" s="113"/>
    </row>
    <row r="142" spans="1:22" ht="31.5" x14ac:dyDescent="0.25">
      <c r="A142" s="114">
        <v>0.66388888888888886</v>
      </c>
      <c r="B142" s="115">
        <v>120</v>
      </c>
      <c r="C142" s="115" t="s">
        <v>450</v>
      </c>
      <c r="D142" s="115"/>
      <c r="E142" s="154"/>
      <c r="F142" s="144"/>
      <c r="G142" s="144"/>
      <c r="H142" s="144"/>
      <c r="I142" s="202">
        <v>1</v>
      </c>
      <c r="J142" s="203">
        <v>5.4446986397279811E-3</v>
      </c>
      <c r="K142" s="115">
        <v>3</v>
      </c>
      <c r="L142" s="168" t="s">
        <v>213</v>
      </c>
      <c r="M142" s="169" t="s">
        <v>289</v>
      </c>
      <c r="N142" s="118" t="s">
        <v>373</v>
      </c>
      <c r="O142" s="119">
        <v>2000</v>
      </c>
      <c r="P142" s="120" t="s">
        <v>523</v>
      </c>
      <c r="Q142" s="121" t="s">
        <v>524</v>
      </c>
      <c r="R142" s="122"/>
      <c r="S142" s="123">
        <v>325</v>
      </c>
      <c r="T142" s="171">
        <v>43596</v>
      </c>
      <c r="U142" s="145"/>
    </row>
    <row r="143" spans="1:22" ht="25.5" x14ac:dyDescent="0.25">
      <c r="A143" s="114">
        <v>0.66388888888888886</v>
      </c>
      <c r="B143" s="115">
        <v>120</v>
      </c>
      <c r="C143" s="115" t="s">
        <v>450</v>
      </c>
      <c r="D143" s="115"/>
      <c r="E143" s="154"/>
      <c r="F143" s="144"/>
      <c r="G143" s="144"/>
      <c r="H143" s="144"/>
      <c r="I143" s="202">
        <v>2</v>
      </c>
      <c r="J143" s="203">
        <v>5.8065422501335845E-3</v>
      </c>
      <c r="K143" s="115">
        <v>1</v>
      </c>
      <c r="L143" s="168" t="s">
        <v>213</v>
      </c>
      <c r="M143" s="169" t="s">
        <v>289</v>
      </c>
      <c r="N143" s="118" t="s">
        <v>373</v>
      </c>
      <c r="O143" s="119">
        <v>2000</v>
      </c>
      <c r="P143" s="120" t="s">
        <v>525</v>
      </c>
      <c r="Q143" s="121" t="s">
        <v>526</v>
      </c>
      <c r="R143" s="122"/>
      <c r="S143" s="123">
        <v>650</v>
      </c>
      <c r="T143" s="129">
        <v>43591</v>
      </c>
      <c r="U143" s="145"/>
    </row>
    <row r="144" spans="1:22" ht="31.5" x14ac:dyDescent="0.25">
      <c r="A144" s="114">
        <v>0.66388888888888886</v>
      </c>
      <c r="B144" s="115">
        <v>120</v>
      </c>
      <c r="C144" s="115" t="s">
        <v>450</v>
      </c>
      <c r="D144" s="115"/>
      <c r="E144" s="154"/>
      <c r="F144" s="144"/>
      <c r="G144" s="144"/>
      <c r="H144" s="144"/>
      <c r="I144" s="202">
        <v>3</v>
      </c>
      <c r="J144" s="203">
        <v>6.0670927769151291E-3</v>
      </c>
      <c r="K144" s="115">
        <v>2</v>
      </c>
      <c r="L144" s="168" t="s">
        <v>213</v>
      </c>
      <c r="M144" s="169" t="s">
        <v>289</v>
      </c>
      <c r="N144" s="118" t="s">
        <v>373</v>
      </c>
      <c r="O144" s="119">
        <v>2000</v>
      </c>
      <c r="P144" s="120" t="s">
        <v>277</v>
      </c>
      <c r="Q144" s="121" t="s">
        <v>527</v>
      </c>
      <c r="R144" s="122"/>
      <c r="S144" s="123">
        <v>325</v>
      </c>
      <c r="T144" s="123"/>
      <c r="U144" s="145"/>
    </row>
    <row r="145" spans="1:21" ht="23.25" x14ac:dyDescent="0.25">
      <c r="A145" s="101">
        <v>0.66875000000000007</v>
      </c>
      <c r="B145" s="102">
        <v>121</v>
      </c>
      <c r="C145" s="102" t="s">
        <v>450</v>
      </c>
      <c r="D145" s="102"/>
      <c r="E145" s="103">
        <v>0.4548611111111111</v>
      </c>
      <c r="F145" s="103"/>
      <c r="G145" s="103"/>
      <c r="H145" s="104"/>
      <c r="I145" s="104">
        <v>0</v>
      </c>
      <c r="J145" s="105">
        <v>0</v>
      </c>
      <c r="K145" s="106">
        <v>0</v>
      </c>
      <c r="L145" s="107" t="s">
        <v>322</v>
      </c>
      <c r="M145" s="107" t="s">
        <v>356</v>
      </c>
      <c r="N145" s="108" t="s">
        <v>373</v>
      </c>
      <c r="O145" s="109">
        <v>1000</v>
      </c>
      <c r="P145" s="108"/>
      <c r="Q145" s="109"/>
      <c r="R145" s="110"/>
      <c r="S145" s="111">
        <v>325</v>
      </c>
      <c r="T145" s="112"/>
      <c r="U145" s="113"/>
    </row>
    <row r="146" spans="1:21" ht="25.5" x14ac:dyDescent="0.25">
      <c r="A146" s="114">
        <v>0.66875000000000007</v>
      </c>
      <c r="B146" s="115">
        <v>121</v>
      </c>
      <c r="C146" s="115" t="s">
        <v>450</v>
      </c>
      <c r="D146" s="115">
        <v>2</v>
      </c>
      <c r="E146" s="116">
        <v>0.4548611111111111</v>
      </c>
      <c r="F146" s="144"/>
      <c r="G146" s="144"/>
      <c r="H146" s="144"/>
      <c r="I146" s="202">
        <v>1</v>
      </c>
      <c r="J146" s="204">
        <v>3.2246286307736557E-3</v>
      </c>
      <c r="K146" s="115">
        <v>9</v>
      </c>
      <c r="L146" s="118" t="s">
        <v>322</v>
      </c>
      <c r="M146" s="118" t="s">
        <v>356</v>
      </c>
      <c r="N146" s="118" t="s">
        <v>357</v>
      </c>
      <c r="O146" s="119">
        <v>1000</v>
      </c>
      <c r="P146" s="120" t="s">
        <v>367</v>
      </c>
      <c r="Q146" s="121" t="s">
        <v>427</v>
      </c>
      <c r="R146" s="122"/>
      <c r="S146" s="123">
        <v>325</v>
      </c>
      <c r="T146" s="129"/>
      <c r="U146" s="145"/>
    </row>
    <row r="147" spans="1:21" ht="31.5" x14ac:dyDescent="0.25">
      <c r="A147" s="114">
        <v>0.66875000000000007</v>
      </c>
      <c r="B147" s="115">
        <v>121</v>
      </c>
      <c r="C147" s="115" t="s">
        <v>450</v>
      </c>
      <c r="D147" s="115">
        <v>4</v>
      </c>
      <c r="E147" s="116">
        <v>0.4548611111111111</v>
      </c>
      <c r="F147" s="144"/>
      <c r="G147" s="144"/>
      <c r="H147" s="144"/>
      <c r="I147" s="202">
        <v>2</v>
      </c>
      <c r="J147" s="204">
        <v>3.2312817323983472E-3</v>
      </c>
      <c r="K147" s="115">
        <v>11</v>
      </c>
      <c r="L147" s="118" t="s">
        <v>322</v>
      </c>
      <c r="M147" s="118" t="s">
        <v>356</v>
      </c>
      <c r="N147" s="118" t="s">
        <v>357</v>
      </c>
      <c r="O147" s="119">
        <v>1000</v>
      </c>
      <c r="P147" s="120" t="s">
        <v>5</v>
      </c>
      <c r="Q147" s="121" t="s">
        <v>426</v>
      </c>
      <c r="R147" s="122"/>
      <c r="S147" s="123">
        <v>325</v>
      </c>
      <c r="T147" s="129"/>
      <c r="U147" s="145"/>
    </row>
    <row r="148" spans="1:21" ht="31.5" x14ac:dyDescent="0.25">
      <c r="A148" s="114">
        <v>0.66875000000000007</v>
      </c>
      <c r="B148" s="115">
        <v>121</v>
      </c>
      <c r="C148" s="115" t="s">
        <v>450</v>
      </c>
      <c r="D148" s="115">
        <v>3</v>
      </c>
      <c r="E148" s="116">
        <v>0.4548611111111111</v>
      </c>
      <c r="F148" s="144"/>
      <c r="G148" s="144"/>
      <c r="H148" s="144"/>
      <c r="I148" s="202">
        <v>3</v>
      </c>
      <c r="J148" s="204">
        <v>3.3096401409082703E-3</v>
      </c>
      <c r="K148" s="115">
        <v>2</v>
      </c>
      <c r="L148" s="118" t="s">
        <v>322</v>
      </c>
      <c r="M148" s="118" t="s">
        <v>356</v>
      </c>
      <c r="N148" s="118" t="s">
        <v>357</v>
      </c>
      <c r="O148" s="119">
        <v>1000</v>
      </c>
      <c r="P148" s="120" t="s">
        <v>5</v>
      </c>
      <c r="Q148" s="121" t="s">
        <v>419</v>
      </c>
      <c r="R148" s="122"/>
      <c r="S148" s="123">
        <v>325</v>
      </c>
      <c r="T148" s="129"/>
      <c r="U148" s="145"/>
    </row>
    <row r="149" spans="1:21" ht="47.25" x14ac:dyDescent="0.25">
      <c r="A149" s="114">
        <v>0.66875000000000007</v>
      </c>
      <c r="B149" s="115">
        <v>121</v>
      </c>
      <c r="C149" s="115" t="s">
        <v>450</v>
      </c>
      <c r="D149" s="115">
        <v>6</v>
      </c>
      <c r="E149" s="116">
        <v>0.4548611111111111</v>
      </c>
      <c r="F149" s="144"/>
      <c r="G149" s="144"/>
      <c r="H149" s="144"/>
      <c r="I149" s="202">
        <v>4</v>
      </c>
      <c r="J149" s="204">
        <v>3.3355750692152949E-3</v>
      </c>
      <c r="K149" s="115">
        <v>6</v>
      </c>
      <c r="L149" s="118" t="s">
        <v>322</v>
      </c>
      <c r="M149" s="118" t="s">
        <v>356</v>
      </c>
      <c r="N149" s="118" t="s">
        <v>357</v>
      </c>
      <c r="O149" s="119">
        <v>1000</v>
      </c>
      <c r="P149" s="120" t="s">
        <v>428</v>
      </c>
      <c r="Q149" s="121" t="s">
        <v>429</v>
      </c>
      <c r="R149" s="122"/>
      <c r="S149" s="123">
        <v>325</v>
      </c>
      <c r="T149" s="129"/>
      <c r="U149" s="145"/>
    </row>
    <row r="150" spans="1:21" ht="31.5" x14ac:dyDescent="0.25">
      <c r="A150" s="114">
        <v>0.66875000000000007</v>
      </c>
      <c r="B150" s="115">
        <v>121</v>
      </c>
      <c r="C150" s="115" t="s">
        <v>450</v>
      </c>
      <c r="D150" s="115">
        <v>5</v>
      </c>
      <c r="E150" s="116">
        <v>0.4548611111111111</v>
      </c>
      <c r="F150" s="144"/>
      <c r="G150" s="144"/>
      <c r="H150" s="144"/>
      <c r="I150" s="202">
        <v>5</v>
      </c>
      <c r="J150" s="204">
        <v>3.4217046538551304E-3</v>
      </c>
      <c r="K150" s="115">
        <v>1</v>
      </c>
      <c r="L150" s="118" t="s">
        <v>322</v>
      </c>
      <c r="M150" s="118" t="s">
        <v>356</v>
      </c>
      <c r="N150" s="118" t="s">
        <v>357</v>
      </c>
      <c r="O150" s="119">
        <v>1000</v>
      </c>
      <c r="P150" s="120" t="s">
        <v>420</v>
      </c>
      <c r="Q150" s="121" t="s">
        <v>421</v>
      </c>
      <c r="R150" s="122"/>
      <c r="S150" s="123">
        <v>325</v>
      </c>
      <c r="T150" s="129"/>
      <c r="U150" s="145"/>
    </row>
    <row r="151" spans="1:21" ht="25.5" x14ac:dyDescent="0.25">
      <c r="A151" s="114">
        <v>0.66875000000000007</v>
      </c>
      <c r="B151" s="115">
        <v>121</v>
      </c>
      <c r="C151" s="115" t="s">
        <v>450</v>
      </c>
      <c r="D151" s="115">
        <v>1</v>
      </c>
      <c r="E151" s="116">
        <v>0.4548611111111111</v>
      </c>
      <c r="F151" s="144"/>
      <c r="G151" s="144"/>
      <c r="H151" s="144"/>
      <c r="I151" s="202">
        <v>6</v>
      </c>
      <c r="J151" s="204">
        <v>3.5723027999454231E-3</v>
      </c>
      <c r="K151" s="115">
        <v>3</v>
      </c>
      <c r="L151" s="118" t="s">
        <v>322</v>
      </c>
      <c r="M151" s="118" t="s">
        <v>356</v>
      </c>
      <c r="N151" s="118" t="s">
        <v>357</v>
      </c>
      <c r="O151" s="119">
        <v>1000</v>
      </c>
      <c r="P151" s="120" t="s">
        <v>359</v>
      </c>
      <c r="Q151" s="121" t="s">
        <v>422</v>
      </c>
      <c r="R151" s="122"/>
      <c r="S151" s="123">
        <v>325</v>
      </c>
      <c r="T151" s="129"/>
      <c r="U151" s="145"/>
    </row>
    <row r="152" spans="1:21" ht="23.25" x14ac:dyDescent="0.25">
      <c r="A152" s="101">
        <v>0.67361111111111116</v>
      </c>
      <c r="B152" s="102">
        <v>122</v>
      </c>
      <c r="C152" s="102"/>
      <c r="D152" s="102"/>
      <c r="E152" s="205"/>
      <c r="F152" s="103"/>
      <c r="G152" s="103"/>
      <c r="H152" s="104"/>
      <c r="I152" s="104">
        <v>0</v>
      </c>
      <c r="J152" s="105">
        <v>0</v>
      </c>
      <c r="K152" s="106">
        <v>0</v>
      </c>
      <c r="L152" s="107" t="s">
        <v>213</v>
      </c>
      <c r="M152" s="107" t="s">
        <v>356</v>
      </c>
      <c r="N152" s="108" t="s">
        <v>486</v>
      </c>
      <c r="O152" s="109">
        <v>1000</v>
      </c>
      <c r="P152" s="108"/>
      <c r="Q152" s="109" t="s">
        <v>528</v>
      </c>
      <c r="R152" s="110"/>
      <c r="S152" s="111">
        <v>375</v>
      </c>
      <c r="T152" s="112"/>
      <c r="U152" s="113"/>
    </row>
    <row r="153" spans="1:21" ht="51" x14ac:dyDescent="0.25">
      <c r="A153" s="114">
        <v>0.67361111111111116</v>
      </c>
      <c r="B153" s="115">
        <v>122</v>
      </c>
      <c r="C153" s="115"/>
      <c r="D153" s="115"/>
      <c r="E153" s="154"/>
      <c r="F153" s="144"/>
      <c r="G153" s="144"/>
      <c r="H153" s="144"/>
      <c r="I153" s="142">
        <v>1</v>
      </c>
      <c r="J153" s="196">
        <v>5.9456754430374368E-5</v>
      </c>
      <c r="K153" s="115">
        <v>8</v>
      </c>
      <c r="L153" s="118" t="s">
        <v>213</v>
      </c>
      <c r="M153" s="118" t="s">
        <v>356</v>
      </c>
      <c r="N153" s="118" t="s">
        <v>488</v>
      </c>
      <c r="O153" s="119">
        <v>1000</v>
      </c>
      <c r="P153" s="120" t="s">
        <v>353</v>
      </c>
      <c r="Q153" s="121" t="s">
        <v>529</v>
      </c>
      <c r="R153" s="122"/>
      <c r="S153" s="123">
        <v>375</v>
      </c>
      <c r="T153" s="129"/>
      <c r="U153" s="145"/>
    </row>
    <row r="154" spans="1:21" ht="51" x14ac:dyDescent="0.25">
      <c r="A154" s="114">
        <v>0.67361111111111116</v>
      </c>
      <c r="B154" s="115">
        <v>122</v>
      </c>
      <c r="C154" s="115"/>
      <c r="D154" s="115"/>
      <c r="E154" s="154"/>
      <c r="F154" s="144"/>
      <c r="G154" s="144"/>
      <c r="H154" s="144"/>
      <c r="I154" s="142">
        <v>2</v>
      </c>
      <c r="J154" s="196">
        <v>6.7351114443775799E-5</v>
      </c>
      <c r="K154" s="115">
        <v>3</v>
      </c>
      <c r="L154" s="118" t="s">
        <v>213</v>
      </c>
      <c r="M154" s="118" t="s">
        <v>356</v>
      </c>
      <c r="N154" s="118" t="s">
        <v>488</v>
      </c>
      <c r="O154" s="119">
        <v>1000</v>
      </c>
      <c r="P154" s="120" t="s">
        <v>406</v>
      </c>
      <c r="Q154" s="121" t="s">
        <v>530</v>
      </c>
      <c r="R154" s="122"/>
      <c r="S154" s="123">
        <v>375</v>
      </c>
      <c r="T154" s="129"/>
      <c r="U154" s="145"/>
    </row>
    <row r="155" spans="1:21" ht="76.5" x14ac:dyDescent="0.25">
      <c r="A155" s="114">
        <v>0.67361111111111116</v>
      </c>
      <c r="B155" s="115">
        <v>122</v>
      </c>
      <c r="C155" s="115"/>
      <c r="D155" s="115"/>
      <c r="E155" s="154"/>
      <c r="F155" s="144"/>
      <c r="G155" s="144"/>
      <c r="H155" s="144"/>
      <c r="I155" s="142">
        <v>3</v>
      </c>
      <c r="J155" s="196">
        <v>9.0574442129504331E-5</v>
      </c>
      <c r="K155" s="115">
        <v>2</v>
      </c>
      <c r="L155" s="118" t="s">
        <v>213</v>
      </c>
      <c r="M155" s="118" t="s">
        <v>356</v>
      </c>
      <c r="N155" s="118" t="s">
        <v>488</v>
      </c>
      <c r="O155" s="119">
        <v>1000</v>
      </c>
      <c r="P155" s="120" t="s">
        <v>359</v>
      </c>
      <c r="Q155" s="121" t="s">
        <v>531</v>
      </c>
      <c r="R155" s="122"/>
      <c r="S155" s="123">
        <v>375</v>
      </c>
      <c r="T155" s="129"/>
      <c r="U155" s="145"/>
    </row>
    <row r="156" spans="1:21" ht="63.75" x14ac:dyDescent="0.25">
      <c r="A156" s="114">
        <v>0.67361111111111116</v>
      </c>
      <c r="B156" s="115">
        <v>122</v>
      </c>
      <c r="C156" s="115"/>
      <c r="D156" s="115"/>
      <c r="E156" s="154"/>
      <c r="F156" s="144"/>
      <c r="G156" s="144"/>
      <c r="H156" s="144"/>
      <c r="I156" s="142">
        <v>4</v>
      </c>
      <c r="J156" s="196">
        <v>9.6859702069683831E-5</v>
      </c>
      <c r="K156" s="115">
        <v>5</v>
      </c>
      <c r="L156" s="118" t="s">
        <v>213</v>
      </c>
      <c r="M156" s="118" t="s">
        <v>356</v>
      </c>
      <c r="N156" s="118" t="s">
        <v>488</v>
      </c>
      <c r="O156" s="119">
        <v>1000</v>
      </c>
      <c r="P156" s="120" t="s">
        <v>361</v>
      </c>
      <c r="Q156" s="121" t="s">
        <v>532</v>
      </c>
      <c r="R156" s="122"/>
      <c r="S156" s="123">
        <v>375</v>
      </c>
      <c r="T156" s="129"/>
      <c r="U156" s="145"/>
    </row>
    <row r="157" spans="1:21" ht="76.5" x14ac:dyDescent="0.25">
      <c r="A157" s="114">
        <v>0.67361111111111116</v>
      </c>
      <c r="B157" s="115">
        <v>122</v>
      </c>
      <c r="C157" s="115"/>
      <c r="D157" s="115"/>
      <c r="E157" s="154"/>
      <c r="F157" s="144"/>
      <c r="G157" s="144"/>
      <c r="H157" s="144"/>
      <c r="I157" s="142">
        <v>5</v>
      </c>
      <c r="J157" s="196">
        <v>1.1509094630813043E-4</v>
      </c>
      <c r="K157" s="115">
        <v>4</v>
      </c>
      <c r="L157" s="118" t="s">
        <v>213</v>
      </c>
      <c r="M157" s="118" t="s">
        <v>356</v>
      </c>
      <c r="N157" s="118" t="s">
        <v>488</v>
      </c>
      <c r="O157" s="119">
        <v>1000</v>
      </c>
      <c r="P157" s="120" t="s">
        <v>377</v>
      </c>
      <c r="Q157" s="121" t="s">
        <v>533</v>
      </c>
      <c r="R157" s="122"/>
      <c r="S157" s="123">
        <v>375</v>
      </c>
      <c r="T157" s="129"/>
      <c r="U157" s="145"/>
    </row>
    <row r="158" spans="1:21" ht="23.25" x14ac:dyDescent="0.25">
      <c r="A158" s="101">
        <v>0.67847222222222225</v>
      </c>
      <c r="B158" s="102">
        <v>124</v>
      </c>
      <c r="C158" s="102"/>
      <c r="D158" s="102"/>
      <c r="E158" s="103"/>
      <c r="F158" s="103"/>
      <c r="G158" s="103"/>
      <c r="H158" s="104"/>
      <c r="I158" s="104">
        <v>0</v>
      </c>
      <c r="J158" s="105">
        <v>0</v>
      </c>
      <c r="K158" s="106">
        <v>0</v>
      </c>
      <c r="L158" s="107" t="s">
        <v>534</v>
      </c>
      <c r="M158" s="107" t="s">
        <v>453</v>
      </c>
      <c r="N158" s="108" t="s">
        <v>486</v>
      </c>
      <c r="O158" s="109">
        <v>1000</v>
      </c>
      <c r="P158" s="108"/>
      <c r="Q158" s="109"/>
      <c r="R158" s="110"/>
      <c r="S158" s="111">
        <v>375</v>
      </c>
      <c r="T158" s="112"/>
      <c r="U158" s="113"/>
    </row>
    <row r="159" spans="1:21" ht="51" x14ac:dyDescent="0.25">
      <c r="A159" s="114">
        <v>0.67847222222222225</v>
      </c>
      <c r="B159" s="115">
        <v>124</v>
      </c>
      <c r="C159" s="115"/>
      <c r="D159" s="115"/>
      <c r="E159" s="154"/>
      <c r="F159" s="144"/>
      <c r="G159" s="144"/>
      <c r="H159" s="144"/>
      <c r="I159" s="142">
        <v>1</v>
      </c>
      <c r="J159" s="196">
        <v>3.2748712631494904E-3</v>
      </c>
      <c r="K159" s="115">
        <v>1</v>
      </c>
      <c r="L159" s="168" t="s">
        <v>534</v>
      </c>
      <c r="M159" s="169" t="s">
        <v>453</v>
      </c>
      <c r="N159" s="118" t="s">
        <v>486</v>
      </c>
      <c r="O159" s="119">
        <v>1000</v>
      </c>
      <c r="P159" s="120" t="s">
        <v>535</v>
      </c>
      <c r="Q159" s="121" t="s">
        <v>536</v>
      </c>
      <c r="R159" s="122"/>
      <c r="S159" s="123">
        <v>375</v>
      </c>
      <c r="T159" s="129"/>
      <c r="U159" s="145"/>
    </row>
    <row r="160" spans="1:21" ht="63.75" x14ac:dyDescent="0.25">
      <c r="A160" s="114">
        <v>0.67847222222222225</v>
      </c>
      <c r="B160" s="115">
        <v>124</v>
      </c>
      <c r="C160" s="115"/>
      <c r="D160" s="115"/>
      <c r="E160" s="154"/>
      <c r="F160" s="144"/>
      <c r="G160" s="144"/>
      <c r="H160" s="144"/>
      <c r="I160" s="142">
        <v>2</v>
      </c>
      <c r="J160" s="196">
        <v>3.4710865026372981E-3</v>
      </c>
      <c r="K160" s="115">
        <v>2</v>
      </c>
      <c r="L160" s="168" t="s">
        <v>534</v>
      </c>
      <c r="M160" s="169" t="s">
        <v>453</v>
      </c>
      <c r="N160" s="118" t="s">
        <v>486</v>
      </c>
      <c r="O160" s="119">
        <v>1000</v>
      </c>
      <c r="P160" s="120" t="s">
        <v>5</v>
      </c>
      <c r="Q160" s="121" t="s">
        <v>537</v>
      </c>
      <c r="R160" s="122"/>
      <c r="S160" s="123">
        <v>375</v>
      </c>
      <c r="T160" s="129"/>
      <c r="U160" s="145"/>
    </row>
    <row r="161" spans="1:21" ht="63.75" x14ac:dyDescent="0.25">
      <c r="A161" s="114">
        <v>0.67847222222222225</v>
      </c>
      <c r="B161" s="115">
        <v>124</v>
      </c>
      <c r="C161" s="115"/>
      <c r="D161" s="115"/>
      <c r="E161" s="154"/>
      <c r="F161" s="144"/>
      <c r="G161" s="144"/>
      <c r="H161" s="144"/>
      <c r="I161" s="142">
        <v>3</v>
      </c>
      <c r="J161" s="196">
        <v>3.6439049118595097E-3</v>
      </c>
      <c r="K161" s="115">
        <v>3</v>
      </c>
      <c r="L161" s="168" t="s">
        <v>534</v>
      </c>
      <c r="M161" s="169" t="s">
        <v>453</v>
      </c>
      <c r="N161" s="118" t="s">
        <v>488</v>
      </c>
      <c r="O161" s="119">
        <v>1000</v>
      </c>
      <c r="P161" s="120" t="s">
        <v>424</v>
      </c>
      <c r="Q161" s="121" t="s">
        <v>538</v>
      </c>
      <c r="R161" s="122"/>
      <c r="S161" s="123">
        <v>375</v>
      </c>
      <c r="T161" s="129"/>
      <c r="U161" s="145"/>
    </row>
    <row r="162" spans="1:21" ht="51" x14ac:dyDescent="0.25">
      <c r="A162" s="114">
        <v>0.67847222222222225</v>
      </c>
      <c r="B162" s="115">
        <v>124</v>
      </c>
      <c r="C162" s="115"/>
      <c r="D162" s="115"/>
      <c r="E162" s="154"/>
      <c r="F162" s="144"/>
      <c r="G162" s="144"/>
      <c r="H162" s="144"/>
      <c r="I162" s="142">
        <v>4</v>
      </c>
      <c r="J162" s="196">
        <v>3.6815425523258425E-3</v>
      </c>
      <c r="K162" s="115">
        <v>6</v>
      </c>
      <c r="L162" s="168" t="s">
        <v>534</v>
      </c>
      <c r="M162" s="169" t="s">
        <v>453</v>
      </c>
      <c r="N162" s="118" t="s">
        <v>488</v>
      </c>
      <c r="O162" s="119">
        <v>1000</v>
      </c>
      <c r="P162" s="120" t="s">
        <v>275</v>
      </c>
      <c r="Q162" s="121" t="s">
        <v>539</v>
      </c>
      <c r="R162" s="122"/>
      <c r="S162" s="123">
        <v>375</v>
      </c>
      <c r="T162" s="129"/>
      <c r="U162" s="145"/>
    </row>
    <row r="163" spans="1:21" ht="63.75" x14ac:dyDescent="0.25">
      <c r="A163" s="114">
        <v>0.67847222222222225</v>
      </c>
      <c r="B163" s="115">
        <v>124</v>
      </c>
      <c r="C163" s="115"/>
      <c r="D163" s="115"/>
      <c r="E163" s="154"/>
      <c r="F163" s="144"/>
      <c r="G163" s="144"/>
      <c r="H163" s="144"/>
      <c r="I163" s="142">
        <v>5</v>
      </c>
      <c r="J163" s="196">
        <v>3.7450311706155679E-3</v>
      </c>
      <c r="K163" s="115">
        <v>4</v>
      </c>
      <c r="L163" s="168" t="s">
        <v>540</v>
      </c>
      <c r="M163" s="169" t="s">
        <v>453</v>
      </c>
      <c r="N163" s="118" t="s">
        <v>488</v>
      </c>
      <c r="O163" s="119">
        <v>1000</v>
      </c>
      <c r="P163" s="120" t="s">
        <v>377</v>
      </c>
      <c r="Q163" s="121" t="s">
        <v>541</v>
      </c>
      <c r="R163" s="122"/>
      <c r="S163" s="123">
        <v>375</v>
      </c>
      <c r="T163" s="129"/>
      <c r="U163" s="145"/>
    </row>
    <row r="164" spans="1:21" ht="51" x14ac:dyDescent="0.25">
      <c r="A164" s="114">
        <v>0.67847222222222225</v>
      </c>
      <c r="B164" s="115">
        <v>124</v>
      </c>
      <c r="C164" s="115"/>
      <c r="D164" s="115"/>
      <c r="E164" s="154"/>
      <c r="F164" s="144"/>
      <c r="G164" s="144"/>
      <c r="H164" s="144"/>
      <c r="I164" s="142">
        <v>6</v>
      </c>
      <c r="J164" s="196">
        <v>3.965612886881271E-3</v>
      </c>
      <c r="K164" s="115">
        <v>5</v>
      </c>
      <c r="L164" s="168" t="s">
        <v>534</v>
      </c>
      <c r="M164" s="169" t="s">
        <v>453</v>
      </c>
      <c r="N164" s="118" t="s">
        <v>488</v>
      </c>
      <c r="O164" s="119">
        <v>1000</v>
      </c>
      <c r="P164" s="120" t="s">
        <v>542</v>
      </c>
      <c r="Q164" s="121" t="s">
        <v>543</v>
      </c>
      <c r="R164" s="122"/>
      <c r="S164" s="123">
        <v>375</v>
      </c>
      <c r="T164" s="129"/>
      <c r="U164" s="145"/>
    </row>
    <row r="165" spans="1:21" ht="23.25" x14ac:dyDescent="0.25">
      <c r="A165" s="101">
        <v>0.68402777777777779</v>
      </c>
      <c r="B165" s="102">
        <v>125</v>
      </c>
      <c r="C165" s="102" t="s">
        <v>450</v>
      </c>
      <c r="D165" s="102"/>
      <c r="E165" s="103"/>
      <c r="F165" s="103"/>
      <c r="G165" s="103"/>
      <c r="H165" s="104"/>
      <c r="I165" s="104">
        <v>0</v>
      </c>
      <c r="J165" s="105">
        <v>0</v>
      </c>
      <c r="K165" s="106">
        <v>0</v>
      </c>
      <c r="L165" s="107" t="s">
        <v>322</v>
      </c>
      <c r="M165" s="107" t="s">
        <v>289</v>
      </c>
      <c r="N165" s="108" t="s">
        <v>373</v>
      </c>
      <c r="O165" s="109">
        <v>2000</v>
      </c>
      <c r="P165" s="108"/>
      <c r="Q165" s="109"/>
      <c r="R165" s="110"/>
      <c r="S165" s="111">
        <v>325</v>
      </c>
      <c r="T165" s="112"/>
      <c r="U165" s="113"/>
    </row>
    <row r="166" spans="1:21" ht="25.5" x14ac:dyDescent="0.25">
      <c r="A166" s="114">
        <v>0.68402777777777779</v>
      </c>
      <c r="B166" s="115">
        <v>125</v>
      </c>
      <c r="C166" s="115" t="s">
        <v>450</v>
      </c>
      <c r="D166" s="115"/>
      <c r="E166" s="154"/>
      <c r="F166" s="144"/>
      <c r="G166" s="144"/>
      <c r="H166" s="144"/>
      <c r="I166" s="136">
        <v>1</v>
      </c>
      <c r="J166" s="206">
        <v>6.2263951140494218E-3</v>
      </c>
      <c r="K166" s="115">
        <v>1</v>
      </c>
      <c r="L166" s="168" t="s">
        <v>322</v>
      </c>
      <c r="M166" s="169" t="s">
        <v>289</v>
      </c>
      <c r="N166" s="118" t="s">
        <v>357</v>
      </c>
      <c r="O166" s="119">
        <v>2000</v>
      </c>
      <c r="P166" s="120" t="s">
        <v>406</v>
      </c>
      <c r="Q166" s="121" t="s">
        <v>544</v>
      </c>
      <c r="R166" s="122"/>
      <c r="S166" s="123">
        <v>325</v>
      </c>
      <c r="T166" s="129"/>
      <c r="U166" s="145"/>
    </row>
    <row r="167" spans="1:21" ht="51" x14ac:dyDescent="0.25">
      <c r="A167" s="114">
        <v>0.68402777777777779</v>
      </c>
      <c r="B167" s="115">
        <v>125</v>
      </c>
      <c r="C167" s="115" t="s">
        <v>450</v>
      </c>
      <c r="D167" s="115"/>
      <c r="E167" s="154"/>
      <c r="F167" s="144"/>
      <c r="G167" s="144"/>
      <c r="H167" s="144"/>
      <c r="I167" s="136">
        <v>2</v>
      </c>
      <c r="J167" s="206">
        <v>6.4970831076473093E-3</v>
      </c>
      <c r="K167" s="115">
        <v>2</v>
      </c>
      <c r="L167" s="168" t="s">
        <v>322</v>
      </c>
      <c r="M167" s="169" t="s">
        <v>289</v>
      </c>
      <c r="N167" s="118" t="s">
        <v>357</v>
      </c>
      <c r="O167" s="119">
        <v>2000</v>
      </c>
      <c r="P167" s="120" t="s">
        <v>406</v>
      </c>
      <c r="Q167" s="121" t="s">
        <v>545</v>
      </c>
      <c r="R167" s="122"/>
      <c r="S167" s="123">
        <v>325</v>
      </c>
      <c r="T167" s="129"/>
      <c r="U167" s="145"/>
    </row>
    <row r="168" spans="1:21" ht="23.25" x14ac:dyDescent="0.25">
      <c r="A168" s="101">
        <v>0.68888888888888899</v>
      </c>
      <c r="B168" s="102">
        <v>126</v>
      </c>
      <c r="C168" s="102" t="s">
        <v>450</v>
      </c>
      <c r="D168" s="102"/>
      <c r="E168" s="103"/>
      <c r="F168" s="103"/>
      <c r="G168" s="103"/>
      <c r="H168" s="104"/>
      <c r="I168" s="104">
        <v>0</v>
      </c>
      <c r="J168" s="105">
        <v>0</v>
      </c>
      <c r="K168" s="106">
        <v>0</v>
      </c>
      <c r="L168" s="107" t="s">
        <v>213</v>
      </c>
      <c r="M168" s="107" t="s">
        <v>289</v>
      </c>
      <c r="N168" s="108" t="s">
        <v>477</v>
      </c>
      <c r="O168" s="109">
        <v>2000</v>
      </c>
      <c r="P168" s="108"/>
      <c r="Q168" s="109"/>
      <c r="R168" s="110"/>
      <c r="S168" s="111" t="s">
        <v>470</v>
      </c>
      <c r="T168" s="112"/>
      <c r="U168" s="113"/>
    </row>
    <row r="169" spans="1:21" ht="31.5" x14ac:dyDescent="0.25">
      <c r="A169" s="114">
        <v>0.68888888888888899</v>
      </c>
      <c r="B169" s="115">
        <v>126</v>
      </c>
      <c r="C169" s="115" t="s">
        <v>450</v>
      </c>
      <c r="D169" s="115"/>
      <c r="E169" s="154"/>
      <c r="F169" s="144"/>
      <c r="G169" s="144"/>
      <c r="H169" s="144"/>
      <c r="I169" s="202">
        <v>1</v>
      </c>
      <c r="J169" s="196">
        <v>5.5959822757901496E-3</v>
      </c>
      <c r="K169" s="115">
        <v>1</v>
      </c>
      <c r="L169" s="168" t="s">
        <v>213</v>
      </c>
      <c r="M169" s="169" t="s">
        <v>289</v>
      </c>
      <c r="N169" s="118" t="s">
        <v>477</v>
      </c>
      <c r="O169" s="119">
        <v>2000</v>
      </c>
      <c r="P169" s="120" t="s">
        <v>546</v>
      </c>
      <c r="Q169" s="121" t="s">
        <v>547</v>
      </c>
      <c r="R169" s="122"/>
      <c r="S169" s="123">
        <v>325</v>
      </c>
      <c r="T169" s="129"/>
      <c r="U169" s="145"/>
    </row>
    <row r="170" spans="1:21" ht="38.25" x14ac:dyDescent="0.25">
      <c r="A170" s="114">
        <v>0.68888888888888899</v>
      </c>
      <c r="B170" s="115">
        <v>126</v>
      </c>
      <c r="C170" s="115" t="s">
        <v>450</v>
      </c>
      <c r="D170" s="115"/>
      <c r="E170" s="154"/>
      <c r="F170" s="144"/>
      <c r="G170" s="144"/>
      <c r="H170" s="144"/>
      <c r="I170" s="202">
        <v>2</v>
      </c>
      <c r="J170" s="196">
        <v>5.697941988166799E-3</v>
      </c>
      <c r="K170" s="115">
        <v>2</v>
      </c>
      <c r="L170" s="168" t="s">
        <v>213</v>
      </c>
      <c r="M170" s="169" t="s">
        <v>289</v>
      </c>
      <c r="N170" s="118" t="s">
        <v>477</v>
      </c>
      <c r="O170" s="119">
        <v>2000</v>
      </c>
      <c r="P170" s="120" t="s">
        <v>5</v>
      </c>
      <c r="Q170" s="121" t="s">
        <v>548</v>
      </c>
      <c r="R170" s="122"/>
      <c r="S170" s="123">
        <v>325</v>
      </c>
      <c r="T170" s="129"/>
      <c r="U170" s="145"/>
    </row>
    <row r="171" spans="1:21" ht="31.5" x14ac:dyDescent="0.25">
      <c r="A171" s="114">
        <v>0.68888888888888899</v>
      </c>
      <c r="B171" s="115">
        <v>126</v>
      </c>
      <c r="C171" s="115" t="s">
        <v>450</v>
      </c>
      <c r="D171" s="115"/>
      <c r="E171" s="154"/>
      <c r="F171" s="144"/>
      <c r="G171" s="144"/>
      <c r="H171" s="144"/>
      <c r="I171" s="202">
        <v>3</v>
      </c>
      <c r="J171" s="196">
        <v>6.145833333333333E-3</v>
      </c>
      <c r="K171" s="115">
        <v>3</v>
      </c>
      <c r="L171" s="168" t="s">
        <v>213</v>
      </c>
      <c r="M171" s="169" t="s">
        <v>289</v>
      </c>
      <c r="N171" s="118" t="s">
        <v>477</v>
      </c>
      <c r="O171" s="119">
        <v>2000</v>
      </c>
      <c r="P171" s="120" t="s">
        <v>241</v>
      </c>
      <c r="Q171" s="121" t="s">
        <v>549</v>
      </c>
      <c r="R171" s="122"/>
      <c r="S171" s="123">
        <v>325</v>
      </c>
      <c r="T171" s="129"/>
      <c r="U171" s="145"/>
    </row>
    <row r="172" spans="1:21" ht="23.25" x14ac:dyDescent="0.25">
      <c r="A172" s="101">
        <v>0.69374999999999998</v>
      </c>
      <c r="B172" s="102">
        <v>127</v>
      </c>
      <c r="C172" s="102" t="s">
        <v>450</v>
      </c>
      <c r="D172" s="102"/>
      <c r="E172" s="103">
        <v>0.43402777777777773</v>
      </c>
      <c r="F172" s="103"/>
      <c r="G172" s="103"/>
      <c r="H172" s="104"/>
      <c r="I172" s="104">
        <v>0</v>
      </c>
      <c r="J172" s="105">
        <v>0</v>
      </c>
      <c r="K172" s="106">
        <v>0</v>
      </c>
      <c r="L172" s="107" t="s">
        <v>322</v>
      </c>
      <c r="M172" s="107" t="s">
        <v>214</v>
      </c>
      <c r="N172" s="108" t="s">
        <v>373</v>
      </c>
      <c r="O172" s="109">
        <v>2000</v>
      </c>
      <c r="P172" s="108"/>
      <c r="Q172" s="109"/>
      <c r="R172" s="110" t="s">
        <v>217</v>
      </c>
      <c r="S172" s="111">
        <v>325</v>
      </c>
      <c r="T172" s="112"/>
      <c r="U172" s="113"/>
    </row>
    <row r="173" spans="1:21" ht="25.5" x14ac:dyDescent="0.25">
      <c r="A173" s="114">
        <v>0.69374999999999998</v>
      </c>
      <c r="B173" s="115">
        <v>127</v>
      </c>
      <c r="C173" s="115" t="s">
        <v>450</v>
      </c>
      <c r="D173" s="115">
        <v>4</v>
      </c>
      <c r="E173" s="116">
        <v>0.43402777777777773</v>
      </c>
      <c r="F173" s="144"/>
      <c r="G173" s="144"/>
      <c r="H173" s="144"/>
      <c r="I173" s="142">
        <v>1</v>
      </c>
      <c r="J173" s="196">
        <v>6.4123226234627856E-3</v>
      </c>
      <c r="K173" s="115">
        <v>5</v>
      </c>
      <c r="L173" s="118" t="s">
        <v>322</v>
      </c>
      <c r="M173" s="118" t="s">
        <v>214</v>
      </c>
      <c r="N173" s="118" t="s">
        <v>357</v>
      </c>
      <c r="O173" s="119">
        <v>2000</v>
      </c>
      <c r="P173" s="120" t="s">
        <v>363</v>
      </c>
      <c r="Q173" s="121" t="s">
        <v>405</v>
      </c>
      <c r="R173" s="122" t="s">
        <v>217</v>
      </c>
      <c r="S173" s="123">
        <v>325</v>
      </c>
      <c r="T173" s="129"/>
      <c r="U173" s="145"/>
    </row>
    <row r="174" spans="1:21" ht="31.5" x14ac:dyDescent="0.25">
      <c r="A174" s="114">
        <v>0.69374999999999998</v>
      </c>
      <c r="B174" s="115">
        <v>127</v>
      </c>
      <c r="C174" s="115" t="s">
        <v>450</v>
      </c>
      <c r="D174" s="115">
        <v>3</v>
      </c>
      <c r="E174" s="116">
        <v>0.43402777777777773</v>
      </c>
      <c r="F174" s="144"/>
      <c r="G174" s="144"/>
      <c r="H174" s="144"/>
      <c r="I174" s="142">
        <v>2</v>
      </c>
      <c r="J174" s="196">
        <v>6.5179516058408195E-3</v>
      </c>
      <c r="K174" s="115">
        <v>4</v>
      </c>
      <c r="L174" s="118" t="s">
        <v>322</v>
      </c>
      <c r="M174" s="118" t="s">
        <v>214</v>
      </c>
      <c r="N174" s="118" t="s">
        <v>357</v>
      </c>
      <c r="O174" s="119">
        <v>2000</v>
      </c>
      <c r="P174" s="120" t="s">
        <v>399</v>
      </c>
      <c r="Q174" s="121" t="s">
        <v>400</v>
      </c>
      <c r="R174" s="122" t="s">
        <v>217</v>
      </c>
      <c r="S174" s="123">
        <v>325</v>
      </c>
      <c r="T174" s="129"/>
      <c r="U174" s="145"/>
    </row>
    <row r="175" spans="1:21" ht="25.5" x14ac:dyDescent="0.25">
      <c r="A175" s="114">
        <v>0.69374999999999998</v>
      </c>
      <c r="B175" s="115">
        <v>127</v>
      </c>
      <c r="C175" s="115" t="s">
        <v>450</v>
      </c>
      <c r="D175" s="115">
        <v>2</v>
      </c>
      <c r="E175" s="116">
        <v>0.43402777777777773</v>
      </c>
      <c r="F175" s="144"/>
      <c r="G175" s="144"/>
      <c r="H175" s="144"/>
      <c r="I175" s="142">
        <v>3</v>
      </c>
      <c r="J175" s="196">
        <v>6.5814790005567407E-3</v>
      </c>
      <c r="K175" s="115">
        <v>6</v>
      </c>
      <c r="L175" s="118" t="s">
        <v>322</v>
      </c>
      <c r="M175" s="118" t="s">
        <v>214</v>
      </c>
      <c r="N175" s="118" t="s">
        <v>357</v>
      </c>
      <c r="O175" s="119">
        <v>2000</v>
      </c>
      <c r="P175" s="120" t="s">
        <v>406</v>
      </c>
      <c r="Q175" s="121" t="s">
        <v>407</v>
      </c>
      <c r="R175" s="122" t="s">
        <v>217</v>
      </c>
      <c r="S175" s="123">
        <v>650</v>
      </c>
      <c r="T175" s="129">
        <v>43587</v>
      </c>
      <c r="U175" s="145"/>
    </row>
    <row r="176" spans="1:21" ht="25.5" x14ac:dyDescent="0.25">
      <c r="A176" s="114">
        <v>0.69374999999999998</v>
      </c>
      <c r="B176" s="115">
        <v>127</v>
      </c>
      <c r="C176" s="115" t="s">
        <v>450</v>
      </c>
      <c r="D176" s="115">
        <v>1</v>
      </c>
      <c r="E176" s="116">
        <v>0.43402777777777773</v>
      </c>
      <c r="F176" s="144"/>
      <c r="G176" s="144"/>
      <c r="H176" s="144"/>
      <c r="I176" s="142">
        <v>4</v>
      </c>
      <c r="J176" s="196">
        <v>6.9441970300603761E-3</v>
      </c>
      <c r="K176" s="115">
        <v>2</v>
      </c>
      <c r="L176" s="118" t="s">
        <v>322</v>
      </c>
      <c r="M176" s="118" t="s">
        <v>214</v>
      </c>
      <c r="N176" s="118" t="s">
        <v>357</v>
      </c>
      <c r="O176" s="119">
        <v>2000</v>
      </c>
      <c r="P176" s="120" t="s">
        <v>363</v>
      </c>
      <c r="Q176" s="121" t="s">
        <v>403</v>
      </c>
      <c r="R176" s="122" t="s">
        <v>217</v>
      </c>
      <c r="S176" s="123">
        <v>325</v>
      </c>
      <c r="T176" s="129"/>
      <c r="U176" s="145"/>
    </row>
    <row r="177" spans="1:21" ht="23.25" x14ac:dyDescent="0.25">
      <c r="A177" s="101">
        <v>0.69861111111111107</v>
      </c>
      <c r="B177" s="102">
        <v>128</v>
      </c>
      <c r="C177" s="102" t="s">
        <v>450</v>
      </c>
      <c r="D177" s="102"/>
      <c r="E177" s="103"/>
      <c r="F177" s="103"/>
      <c r="G177" s="103"/>
      <c r="H177" s="104"/>
      <c r="I177" s="104">
        <v>0</v>
      </c>
      <c r="J177" s="105">
        <v>0</v>
      </c>
      <c r="K177" s="106">
        <v>0</v>
      </c>
      <c r="L177" s="107" t="s">
        <v>213</v>
      </c>
      <c r="M177" s="107" t="s">
        <v>214</v>
      </c>
      <c r="N177" s="108" t="s">
        <v>550</v>
      </c>
      <c r="O177" s="109">
        <v>2000</v>
      </c>
      <c r="P177" s="108"/>
      <c r="Q177" s="109"/>
      <c r="R177" s="110"/>
      <c r="S177" s="111">
        <v>375</v>
      </c>
      <c r="T177" s="112"/>
      <c r="U177" s="113"/>
    </row>
    <row r="178" spans="1:21" ht="51" x14ac:dyDescent="0.25">
      <c r="A178" s="114">
        <v>0.69861111111111107</v>
      </c>
      <c r="B178" s="115">
        <v>128</v>
      </c>
      <c r="C178" s="115" t="s">
        <v>450</v>
      </c>
      <c r="D178" s="115"/>
      <c r="E178" s="154"/>
      <c r="F178" s="144"/>
      <c r="G178" s="144"/>
      <c r="H178" s="144"/>
      <c r="I178" s="142">
        <v>1</v>
      </c>
      <c r="J178" s="196">
        <v>5.4536950506863394E-3</v>
      </c>
      <c r="K178" s="115">
        <v>2</v>
      </c>
      <c r="L178" s="168" t="s">
        <v>213</v>
      </c>
      <c r="M178" s="169" t="s">
        <v>214</v>
      </c>
      <c r="N178" s="118" t="s">
        <v>550</v>
      </c>
      <c r="O178" s="119">
        <v>2000</v>
      </c>
      <c r="P178" s="120" t="s">
        <v>325</v>
      </c>
      <c r="Q178" s="121" t="s">
        <v>551</v>
      </c>
      <c r="R178" s="122"/>
      <c r="S178" s="123">
        <v>375</v>
      </c>
      <c r="T178" s="129"/>
      <c r="U178" s="145"/>
    </row>
    <row r="179" spans="1:21" ht="63.75" x14ac:dyDescent="0.25">
      <c r="A179" s="114">
        <v>0.69861111111111107</v>
      </c>
      <c r="B179" s="115">
        <v>128</v>
      </c>
      <c r="C179" s="115" t="s">
        <v>450</v>
      </c>
      <c r="D179" s="115"/>
      <c r="E179" s="154"/>
      <c r="F179" s="144"/>
      <c r="G179" s="144"/>
      <c r="H179" s="144"/>
      <c r="I179" s="142">
        <v>2</v>
      </c>
      <c r="J179" s="196">
        <v>5.4600450092520949E-3</v>
      </c>
      <c r="K179" s="115">
        <v>3</v>
      </c>
      <c r="L179" s="168" t="s">
        <v>213</v>
      </c>
      <c r="M179" s="169" t="s">
        <v>214</v>
      </c>
      <c r="N179" s="118" t="s">
        <v>550</v>
      </c>
      <c r="O179" s="119">
        <v>2000</v>
      </c>
      <c r="P179" s="120" t="s">
        <v>5</v>
      </c>
      <c r="Q179" s="121" t="s">
        <v>552</v>
      </c>
      <c r="R179" s="122"/>
      <c r="S179" s="123">
        <v>375</v>
      </c>
      <c r="T179" s="129"/>
      <c r="U179" s="145"/>
    </row>
    <row r="180" spans="1:21" ht="63.75" x14ac:dyDescent="0.25">
      <c r="A180" s="114">
        <v>0.69861111111111107</v>
      </c>
      <c r="B180" s="115">
        <v>128</v>
      </c>
      <c r="C180" s="115" t="s">
        <v>450</v>
      </c>
      <c r="D180" s="115"/>
      <c r="E180" s="154"/>
      <c r="F180" s="144"/>
      <c r="G180" s="144"/>
      <c r="H180" s="144"/>
      <c r="I180" s="142">
        <v>3</v>
      </c>
      <c r="J180" s="196">
        <v>5.6141328273249256E-3</v>
      </c>
      <c r="K180" s="115">
        <v>5</v>
      </c>
      <c r="L180" s="168" t="s">
        <v>213</v>
      </c>
      <c r="M180" s="169" t="s">
        <v>214</v>
      </c>
      <c r="N180" s="118" t="s">
        <v>550</v>
      </c>
      <c r="O180" s="119">
        <v>2000</v>
      </c>
      <c r="P180" s="120" t="s">
        <v>553</v>
      </c>
      <c r="Q180" s="121" t="s">
        <v>554</v>
      </c>
      <c r="R180" s="122"/>
      <c r="S180" s="123">
        <v>375</v>
      </c>
      <c r="T180" s="129"/>
      <c r="U180" s="145"/>
    </row>
    <row r="181" spans="1:21" ht="51" x14ac:dyDescent="0.25">
      <c r="A181" s="114">
        <v>0.69861111111111107</v>
      </c>
      <c r="B181" s="115">
        <v>128</v>
      </c>
      <c r="C181" s="115" t="s">
        <v>450</v>
      </c>
      <c r="D181" s="115"/>
      <c r="E181" s="154"/>
      <c r="F181" s="144"/>
      <c r="G181" s="144"/>
      <c r="H181" s="144"/>
      <c r="I181" s="142">
        <v>4</v>
      </c>
      <c r="J181" s="196">
        <v>5.7654350813784588E-3</v>
      </c>
      <c r="K181" s="115">
        <v>1</v>
      </c>
      <c r="L181" s="168" t="s">
        <v>213</v>
      </c>
      <c r="M181" s="169" t="s">
        <v>214</v>
      </c>
      <c r="N181" s="118" t="s">
        <v>550</v>
      </c>
      <c r="O181" s="119">
        <v>2000</v>
      </c>
      <c r="P181" s="120" t="s">
        <v>353</v>
      </c>
      <c r="Q181" s="121" t="s">
        <v>555</v>
      </c>
      <c r="R181" s="122"/>
      <c r="S181" s="123">
        <v>375</v>
      </c>
      <c r="T181" s="129"/>
      <c r="U181" s="145"/>
    </row>
    <row r="182" spans="1:21" ht="51" x14ac:dyDescent="0.25">
      <c r="A182" s="114">
        <v>0.69861111111111107</v>
      </c>
      <c r="B182" s="115">
        <v>128</v>
      </c>
      <c r="C182" s="115" t="s">
        <v>450</v>
      </c>
      <c r="D182" s="115"/>
      <c r="E182" s="154"/>
      <c r="F182" s="144"/>
      <c r="G182" s="144"/>
      <c r="H182" s="144"/>
      <c r="I182" s="142">
        <v>5</v>
      </c>
      <c r="J182" s="196">
        <v>6.1004235585665105E-3</v>
      </c>
      <c r="K182" s="115">
        <v>4</v>
      </c>
      <c r="L182" s="168" t="s">
        <v>213</v>
      </c>
      <c r="M182" s="169" t="s">
        <v>214</v>
      </c>
      <c r="N182" s="118" t="s">
        <v>550</v>
      </c>
      <c r="O182" s="119">
        <v>2000</v>
      </c>
      <c r="P182" s="120" t="s">
        <v>248</v>
      </c>
      <c r="Q182" s="121" t="s">
        <v>556</v>
      </c>
      <c r="R182" s="122"/>
      <c r="S182" s="123">
        <v>375</v>
      </c>
      <c r="T182" s="129"/>
      <c r="U182" s="145"/>
    </row>
    <row r="183" spans="1:21" ht="25.5" x14ac:dyDescent="0.25">
      <c r="A183" s="101">
        <v>0.70347222222222217</v>
      </c>
      <c r="B183" s="102">
        <v>129</v>
      </c>
      <c r="C183" s="102" t="s">
        <v>450</v>
      </c>
      <c r="D183" s="102"/>
      <c r="E183" s="103"/>
      <c r="F183" s="103"/>
      <c r="G183" s="103"/>
      <c r="H183" s="103" t="s">
        <v>557</v>
      </c>
      <c r="I183" s="104">
        <v>0</v>
      </c>
      <c r="J183" s="105">
        <v>0</v>
      </c>
      <c r="K183" s="106">
        <v>0</v>
      </c>
      <c r="L183" s="107" t="s">
        <v>322</v>
      </c>
      <c r="M183" s="107" t="s">
        <v>434</v>
      </c>
      <c r="N183" s="108" t="s">
        <v>215</v>
      </c>
      <c r="O183" s="109">
        <v>2000</v>
      </c>
      <c r="P183" s="108"/>
      <c r="Q183" s="109"/>
      <c r="R183" s="110"/>
      <c r="S183" s="111">
        <v>275</v>
      </c>
      <c r="T183" s="112"/>
      <c r="U183" s="113"/>
    </row>
    <row r="184" spans="1:21" ht="25.5" x14ac:dyDescent="0.25">
      <c r="A184" s="114">
        <v>0.70347222222222217</v>
      </c>
      <c r="B184" s="115">
        <v>129</v>
      </c>
      <c r="C184" s="115" t="s">
        <v>450</v>
      </c>
      <c r="D184" s="115"/>
      <c r="E184" s="154"/>
      <c r="F184" s="144"/>
      <c r="G184" s="144"/>
      <c r="H184" s="117" t="s">
        <v>557</v>
      </c>
      <c r="I184" s="142">
        <v>1</v>
      </c>
      <c r="J184" s="196">
        <v>6.6422609564889138E-3</v>
      </c>
      <c r="K184" s="115">
        <v>5</v>
      </c>
      <c r="L184" s="168" t="s">
        <v>322</v>
      </c>
      <c r="M184" s="169" t="s">
        <v>445</v>
      </c>
      <c r="N184" s="118" t="s">
        <v>215</v>
      </c>
      <c r="O184" s="119">
        <v>2000</v>
      </c>
      <c r="P184" s="120" t="s">
        <v>380</v>
      </c>
      <c r="Q184" s="121" t="s">
        <v>558</v>
      </c>
      <c r="R184" s="122"/>
      <c r="S184" s="123">
        <v>275</v>
      </c>
      <c r="T184" s="129"/>
      <c r="U184" s="145"/>
    </row>
    <row r="185" spans="1:21" ht="25.5" x14ac:dyDescent="0.25">
      <c r="A185" s="114">
        <v>0.70347222222222217</v>
      </c>
      <c r="B185" s="115">
        <v>129</v>
      </c>
      <c r="C185" s="115" t="s">
        <v>450</v>
      </c>
      <c r="D185" s="115"/>
      <c r="E185" s="154"/>
      <c r="F185" s="144"/>
      <c r="G185" s="144"/>
      <c r="H185" s="117" t="s">
        <v>557</v>
      </c>
      <c r="I185" s="142">
        <v>2</v>
      </c>
      <c r="J185" s="196">
        <v>6.6532452618317563E-3</v>
      </c>
      <c r="K185" s="115">
        <v>1</v>
      </c>
      <c r="L185" s="168" t="s">
        <v>322</v>
      </c>
      <c r="M185" s="169" t="s">
        <v>434</v>
      </c>
      <c r="N185" s="118" t="s">
        <v>215</v>
      </c>
      <c r="O185" s="119">
        <v>2000</v>
      </c>
      <c r="P185" s="120" t="s">
        <v>248</v>
      </c>
      <c r="Q185" s="121" t="s">
        <v>559</v>
      </c>
      <c r="R185" s="122"/>
      <c r="S185" s="123">
        <v>275</v>
      </c>
      <c r="T185" s="129"/>
      <c r="U185" s="145"/>
    </row>
    <row r="186" spans="1:21" ht="25.5" x14ac:dyDescent="0.25">
      <c r="A186" s="114">
        <v>0.70347222222222217</v>
      </c>
      <c r="B186" s="115">
        <v>129</v>
      </c>
      <c r="C186" s="115" t="s">
        <v>450</v>
      </c>
      <c r="D186" s="115"/>
      <c r="E186" s="154"/>
      <c r="F186" s="144"/>
      <c r="G186" s="144"/>
      <c r="H186" s="117" t="s">
        <v>557</v>
      </c>
      <c r="I186" s="142">
        <v>3</v>
      </c>
      <c r="J186" s="196">
        <v>6.8728622845899865E-3</v>
      </c>
      <c r="K186" s="115">
        <v>3</v>
      </c>
      <c r="L186" s="168" t="s">
        <v>322</v>
      </c>
      <c r="M186" s="169" t="s">
        <v>434</v>
      </c>
      <c r="N186" s="118" t="s">
        <v>219</v>
      </c>
      <c r="O186" s="119">
        <v>2000</v>
      </c>
      <c r="P186" s="120" t="s">
        <v>280</v>
      </c>
      <c r="Q186" s="121" t="s">
        <v>560</v>
      </c>
      <c r="R186" s="122"/>
      <c r="S186" s="123">
        <v>275</v>
      </c>
      <c r="T186" s="129"/>
      <c r="U186" s="145"/>
    </row>
    <row r="187" spans="1:21" ht="25.5" x14ac:dyDescent="0.25">
      <c r="A187" s="114">
        <v>0.70347222222222217</v>
      </c>
      <c r="B187" s="115">
        <v>129</v>
      </c>
      <c r="C187" s="115" t="s">
        <v>450</v>
      </c>
      <c r="D187" s="115"/>
      <c r="E187" s="154"/>
      <c r="F187" s="144"/>
      <c r="G187" s="144"/>
      <c r="H187" s="117" t="s">
        <v>557</v>
      </c>
      <c r="I187" s="142">
        <v>4</v>
      </c>
      <c r="J187" s="196">
        <v>7.0444135500768246E-3</v>
      </c>
      <c r="K187" s="115">
        <v>4</v>
      </c>
      <c r="L187" s="168" t="s">
        <v>322</v>
      </c>
      <c r="M187" s="169" t="s">
        <v>445</v>
      </c>
      <c r="N187" s="118" t="s">
        <v>215</v>
      </c>
      <c r="O187" s="119">
        <v>2000</v>
      </c>
      <c r="P187" s="120" t="s">
        <v>285</v>
      </c>
      <c r="Q187" s="121" t="s">
        <v>561</v>
      </c>
      <c r="R187" s="122"/>
      <c r="S187" s="123">
        <v>275</v>
      </c>
      <c r="T187" s="129"/>
      <c r="U187" s="145"/>
    </row>
    <row r="188" spans="1:21" ht="25.5" x14ac:dyDescent="0.25">
      <c r="A188" s="114">
        <v>0.70347222222222217</v>
      </c>
      <c r="B188" s="115">
        <v>129</v>
      </c>
      <c r="C188" s="115" t="s">
        <v>450</v>
      </c>
      <c r="D188" s="115"/>
      <c r="E188" s="154"/>
      <c r="F188" s="144"/>
      <c r="G188" s="144"/>
      <c r="H188" s="117" t="s">
        <v>557</v>
      </c>
      <c r="I188" s="142">
        <v>5</v>
      </c>
      <c r="J188" s="196">
        <v>7.6002888987477266E-3</v>
      </c>
      <c r="K188" s="115">
        <v>6</v>
      </c>
      <c r="L188" s="168" t="s">
        <v>322</v>
      </c>
      <c r="M188" s="169" t="s">
        <v>434</v>
      </c>
      <c r="N188" s="118" t="s">
        <v>219</v>
      </c>
      <c r="O188" s="119">
        <v>2000</v>
      </c>
      <c r="P188" s="120" t="s">
        <v>349</v>
      </c>
      <c r="Q188" s="121" t="s">
        <v>562</v>
      </c>
      <c r="R188" s="122"/>
      <c r="S188" s="123">
        <v>275</v>
      </c>
      <c r="T188" s="129"/>
      <c r="U188" s="145"/>
    </row>
    <row r="189" spans="1:21" ht="25.5" x14ac:dyDescent="0.25">
      <c r="A189" s="114">
        <v>0.70347222222222217</v>
      </c>
      <c r="B189" s="115">
        <v>129</v>
      </c>
      <c r="C189" s="115" t="s">
        <v>450</v>
      </c>
      <c r="D189" s="115"/>
      <c r="E189" s="154"/>
      <c r="F189" s="144"/>
      <c r="G189" s="144"/>
      <c r="H189" s="117" t="s">
        <v>557</v>
      </c>
      <c r="I189" s="142">
        <v>6</v>
      </c>
      <c r="J189" s="196">
        <v>8.1040086790796027E-3</v>
      </c>
      <c r="K189" s="115">
        <v>2</v>
      </c>
      <c r="L189" s="168" t="s">
        <v>322</v>
      </c>
      <c r="M189" s="169" t="s">
        <v>434</v>
      </c>
      <c r="N189" s="118" t="s">
        <v>219</v>
      </c>
      <c r="O189" s="119">
        <v>2000</v>
      </c>
      <c r="P189" s="120" t="s">
        <v>250</v>
      </c>
      <c r="Q189" s="121" t="s">
        <v>563</v>
      </c>
      <c r="R189" s="122"/>
      <c r="S189" s="123">
        <v>275</v>
      </c>
      <c r="T189" s="129"/>
      <c r="U189" s="145"/>
    </row>
    <row r="190" spans="1:21" ht="25.5" x14ac:dyDescent="0.25">
      <c r="A190" s="101">
        <v>0.70833333333333337</v>
      </c>
      <c r="B190" s="102">
        <v>130</v>
      </c>
      <c r="C190" s="102" t="s">
        <v>450</v>
      </c>
      <c r="D190" s="102"/>
      <c r="E190" s="103">
        <v>0.45833333333333331</v>
      </c>
      <c r="F190" s="103"/>
      <c r="G190" s="103"/>
      <c r="H190" s="103" t="s">
        <v>433</v>
      </c>
      <c r="I190" s="104">
        <v>0</v>
      </c>
      <c r="J190" s="105">
        <v>0</v>
      </c>
      <c r="K190" s="106">
        <v>0</v>
      </c>
      <c r="L190" s="107" t="s">
        <v>213</v>
      </c>
      <c r="M190" s="107" t="s">
        <v>434</v>
      </c>
      <c r="N190" s="108" t="s">
        <v>215</v>
      </c>
      <c r="O190" s="109">
        <v>2000</v>
      </c>
      <c r="P190" s="108"/>
      <c r="Q190" s="109"/>
      <c r="R190" s="110"/>
      <c r="S190" s="111">
        <v>275</v>
      </c>
      <c r="T190" s="112"/>
      <c r="U190" s="113"/>
    </row>
    <row r="191" spans="1:21" ht="25.5" x14ac:dyDescent="0.25">
      <c r="A191" s="114">
        <v>0.70833333333333337</v>
      </c>
      <c r="B191" s="115">
        <v>130</v>
      </c>
      <c r="C191" s="115" t="s">
        <v>450</v>
      </c>
      <c r="D191" s="115"/>
      <c r="E191" s="116">
        <v>0.45833333333333331</v>
      </c>
      <c r="F191" s="144"/>
      <c r="G191" s="144"/>
      <c r="H191" s="117" t="s">
        <v>433</v>
      </c>
      <c r="I191" s="142">
        <v>1</v>
      </c>
      <c r="J191" s="196">
        <v>5.8696795293843489E-3</v>
      </c>
      <c r="K191" s="115">
        <v>3</v>
      </c>
      <c r="L191" s="118" t="s">
        <v>213</v>
      </c>
      <c r="M191" s="118" t="s">
        <v>434</v>
      </c>
      <c r="N191" s="118" t="s">
        <v>219</v>
      </c>
      <c r="O191" s="119">
        <v>2000</v>
      </c>
      <c r="P191" s="120" t="s">
        <v>250</v>
      </c>
      <c r="Q191" s="121" t="s">
        <v>437</v>
      </c>
      <c r="R191" s="122"/>
      <c r="S191" s="123">
        <v>275</v>
      </c>
      <c r="T191" s="129"/>
      <c r="U191" s="145"/>
    </row>
    <row r="192" spans="1:21" ht="31.5" x14ac:dyDescent="0.25">
      <c r="A192" s="114">
        <v>0.70833333333333337</v>
      </c>
      <c r="B192" s="115">
        <v>130</v>
      </c>
      <c r="C192" s="115" t="s">
        <v>450</v>
      </c>
      <c r="D192" s="115"/>
      <c r="E192" s="116">
        <v>0.45833333333333331</v>
      </c>
      <c r="F192" s="144"/>
      <c r="G192" s="144"/>
      <c r="H192" s="117" t="s">
        <v>433</v>
      </c>
      <c r="I192" s="142">
        <v>2</v>
      </c>
      <c r="J192" s="196">
        <v>5.9324397832541511E-3</v>
      </c>
      <c r="K192" s="115">
        <v>11</v>
      </c>
      <c r="L192" s="118" t="s">
        <v>213</v>
      </c>
      <c r="M192" s="118" t="s">
        <v>434</v>
      </c>
      <c r="N192" s="118" t="s">
        <v>219</v>
      </c>
      <c r="O192" s="119">
        <v>2000</v>
      </c>
      <c r="P192" s="120" t="s">
        <v>224</v>
      </c>
      <c r="Q192" s="121" t="s">
        <v>441</v>
      </c>
      <c r="R192" s="122"/>
      <c r="S192" s="123">
        <v>275</v>
      </c>
      <c r="T192" s="129"/>
      <c r="U192" s="145"/>
    </row>
    <row r="193" spans="1:21" ht="25.5" x14ac:dyDescent="0.25">
      <c r="A193" s="114">
        <v>0.70833333333333337</v>
      </c>
      <c r="B193" s="115">
        <v>130</v>
      </c>
      <c r="C193" s="115" t="s">
        <v>450</v>
      </c>
      <c r="D193" s="115"/>
      <c r="E193" s="116">
        <v>0.45833333333333331</v>
      </c>
      <c r="F193" s="144"/>
      <c r="G193" s="144"/>
      <c r="H193" s="117" t="s">
        <v>433</v>
      </c>
      <c r="I193" s="142">
        <v>3</v>
      </c>
      <c r="J193" s="196">
        <v>6.0023894341911356E-3</v>
      </c>
      <c r="K193" s="115">
        <v>8</v>
      </c>
      <c r="L193" s="118" t="s">
        <v>213</v>
      </c>
      <c r="M193" s="118" t="s">
        <v>434</v>
      </c>
      <c r="N193" s="118" t="s">
        <v>219</v>
      </c>
      <c r="O193" s="119">
        <v>2000</v>
      </c>
      <c r="P193" s="120" t="s">
        <v>220</v>
      </c>
      <c r="Q193" s="121" t="s">
        <v>435</v>
      </c>
      <c r="R193" s="122"/>
      <c r="S193" s="123">
        <v>275</v>
      </c>
      <c r="T193" s="129"/>
      <c r="U193" s="145"/>
    </row>
    <row r="194" spans="1:21" ht="25.5" x14ac:dyDescent="0.25">
      <c r="A194" s="114">
        <v>0.70833333333333337</v>
      </c>
      <c r="B194" s="115">
        <v>130</v>
      </c>
      <c r="C194" s="115" t="s">
        <v>450</v>
      </c>
      <c r="D194" s="115"/>
      <c r="E194" s="116">
        <v>0.45833333333333331</v>
      </c>
      <c r="F194" s="144"/>
      <c r="G194" s="144"/>
      <c r="H194" s="117" t="s">
        <v>433</v>
      </c>
      <c r="I194" s="142">
        <v>4</v>
      </c>
      <c r="J194" s="196">
        <v>6.0180353868019634E-3</v>
      </c>
      <c r="K194" s="115">
        <v>12</v>
      </c>
      <c r="L194" s="118" t="s">
        <v>213</v>
      </c>
      <c r="M194" s="118" t="s">
        <v>434</v>
      </c>
      <c r="N194" s="118" t="s">
        <v>219</v>
      </c>
      <c r="O194" s="119">
        <v>2000</v>
      </c>
      <c r="P194" s="120" t="s">
        <v>228</v>
      </c>
      <c r="Q194" s="121" t="s">
        <v>442</v>
      </c>
      <c r="R194" s="122"/>
      <c r="S194" s="123">
        <v>275</v>
      </c>
      <c r="T194" s="129"/>
      <c r="U194" s="145"/>
    </row>
    <row r="195" spans="1:21" ht="31.5" x14ac:dyDescent="0.25">
      <c r="A195" s="114">
        <v>0.70833333333333337</v>
      </c>
      <c r="B195" s="115">
        <v>130</v>
      </c>
      <c r="C195" s="115" t="s">
        <v>450</v>
      </c>
      <c r="D195" s="115"/>
      <c r="E195" s="116">
        <v>0.45833333333333331</v>
      </c>
      <c r="F195" s="144"/>
      <c r="G195" s="144"/>
      <c r="H195" s="117" t="s">
        <v>433</v>
      </c>
      <c r="I195" s="142">
        <v>5</v>
      </c>
      <c r="J195" s="196">
        <v>6.1402847517854691E-3</v>
      </c>
      <c r="K195" s="115">
        <v>2</v>
      </c>
      <c r="L195" s="118" t="s">
        <v>213</v>
      </c>
      <c r="M195" s="118" t="s">
        <v>434</v>
      </c>
      <c r="N195" s="118" t="s">
        <v>219</v>
      </c>
      <c r="O195" s="119">
        <v>2000</v>
      </c>
      <c r="P195" s="120" t="s">
        <v>255</v>
      </c>
      <c r="Q195" s="121" t="s">
        <v>436</v>
      </c>
      <c r="R195" s="122"/>
      <c r="S195" s="123">
        <v>275</v>
      </c>
      <c r="T195" s="129"/>
      <c r="U195" s="145"/>
    </row>
    <row r="196" spans="1:21" ht="25.5" x14ac:dyDescent="0.25">
      <c r="A196" s="114">
        <v>0.70833333333333337</v>
      </c>
      <c r="B196" s="115">
        <v>130</v>
      </c>
      <c r="C196" s="115" t="s">
        <v>450</v>
      </c>
      <c r="D196" s="115"/>
      <c r="E196" s="116">
        <v>0.45833333333333331</v>
      </c>
      <c r="F196" s="144"/>
      <c r="G196" s="144"/>
      <c r="H196" s="117" t="s">
        <v>433</v>
      </c>
      <c r="I196" s="142">
        <v>6</v>
      </c>
      <c r="J196" s="196">
        <v>6.3636891574950583E-3</v>
      </c>
      <c r="K196" s="115">
        <v>13</v>
      </c>
      <c r="L196" s="118" t="s">
        <v>213</v>
      </c>
      <c r="M196" s="118" t="s">
        <v>434</v>
      </c>
      <c r="N196" s="118" t="s">
        <v>219</v>
      </c>
      <c r="O196" s="119">
        <v>2000</v>
      </c>
      <c r="P196" s="120" t="s">
        <v>238</v>
      </c>
      <c r="Q196" s="121" t="s">
        <v>443</v>
      </c>
      <c r="R196" s="122"/>
      <c r="S196" s="123">
        <v>275</v>
      </c>
      <c r="T196" s="129"/>
      <c r="U196" s="145"/>
    </row>
    <row r="197" spans="1:21" ht="25.5" x14ac:dyDescent="0.25">
      <c r="A197" s="101">
        <v>0.70833333333333337</v>
      </c>
      <c r="B197" s="102">
        <v>130</v>
      </c>
      <c r="C197" s="102" t="s">
        <v>479</v>
      </c>
      <c r="D197" s="102"/>
      <c r="E197" s="103">
        <v>0.45833333333333331</v>
      </c>
      <c r="F197" s="103"/>
      <c r="G197" s="103"/>
      <c r="H197" s="103" t="s">
        <v>433</v>
      </c>
      <c r="I197" s="104">
        <v>0</v>
      </c>
      <c r="J197" s="105">
        <v>0</v>
      </c>
      <c r="K197" s="106">
        <v>0</v>
      </c>
      <c r="L197" s="107" t="s">
        <v>213</v>
      </c>
      <c r="M197" s="107" t="s">
        <v>434</v>
      </c>
      <c r="N197" s="108" t="s">
        <v>215</v>
      </c>
      <c r="O197" s="109">
        <v>2000</v>
      </c>
      <c r="P197" s="108"/>
      <c r="Q197" s="109"/>
      <c r="R197" s="110"/>
      <c r="S197" s="111">
        <v>275</v>
      </c>
      <c r="T197" s="112"/>
      <c r="U197" s="113"/>
    </row>
    <row r="198" spans="1:21" ht="25.5" x14ac:dyDescent="0.25">
      <c r="A198" s="114">
        <v>0.70833333333333337</v>
      </c>
      <c r="B198" s="115">
        <v>130</v>
      </c>
      <c r="C198" s="115" t="s">
        <v>479</v>
      </c>
      <c r="D198" s="115"/>
      <c r="E198" s="116">
        <v>0.45833333333333331</v>
      </c>
      <c r="F198" s="144"/>
      <c r="G198" s="144"/>
      <c r="H198" s="117" t="s">
        <v>433</v>
      </c>
      <c r="I198" s="117">
        <v>1</v>
      </c>
      <c r="J198" s="196">
        <v>6.0355807504297613E-3</v>
      </c>
      <c r="K198" s="115">
        <v>5</v>
      </c>
      <c r="L198" s="118" t="s">
        <v>213</v>
      </c>
      <c r="M198" s="118" t="s">
        <v>434</v>
      </c>
      <c r="N198" s="118" t="s">
        <v>219</v>
      </c>
      <c r="O198" s="119">
        <v>2000</v>
      </c>
      <c r="P198" s="120" t="s">
        <v>266</v>
      </c>
      <c r="Q198" s="121" t="s">
        <v>438</v>
      </c>
      <c r="R198" s="122"/>
      <c r="S198" s="123">
        <v>275</v>
      </c>
      <c r="T198" s="129"/>
      <c r="U198" s="145"/>
    </row>
    <row r="199" spans="1:21" ht="25.5" x14ac:dyDescent="0.25">
      <c r="A199" s="114">
        <v>0.70833333333333337</v>
      </c>
      <c r="B199" s="115">
        <v>130</v>
      </c>
      <c r="C199" s="115" t="s">
        <v>479</v>
      </c>
      <c r="D199" s="115"/>
      <c r="E199" s="116">
        <v>0.45833333333333331</v>
      </c>
      <c r="F199" s="144"/>
      <c r="G199" s="144"/>
      <c r="H199" s="117" t="s">
        <v>433</v>
      </c>
      <c r="I199" s="117">
        <v>2</v>
      </c>
      <c r="J199" s="196">
        <v>6.225749461861922E-3</v>
      </c>
      <c r="K199" s="115">
        <v>6</v>
      </c>
      <c r="L199" s="118" t="s">
        <v>213</v>
      </c>
      <c r="M199" s="118" t="s">
        <v>434</v>
      </c>
      <c r="N199" s="118" t="s">
        <v>219</v>
      </c>
      <c r="O199" s="119">
        <v>2000</v>
      </c>
      <c r="P199" s="120" t="s">
        <v>230</v>
      </c>
      <c r="Q199" s="121" t="s">
        <v>439</v>
      </c>
      <c r="R199" s="122"/>
      <c r="S199" s="123">
        <v>275</v>
      </c>
      <c r="T199" s="129"/>
      <c r="U199" s="145"/>
    </row>
    <row r="200" spans="1:21" ht="25.5" x14ac:dyDescent="0.25">
      <c r="A200" s="114">
        <v>0.70833333333333337</v>
      </c>
      <c r="B200" s="115">
        <v>130</v>
      </c>
      <c r="C200" s="115" t="s">
        <v>479</v>
      </c>
      <c r="D200" s="115"/>
      <c r="E200" s="116">
        <v>0.45833333333333331</v>
      </c>
      <c r="F200" s="144"/>
      <c r="G200" s="144"/>
      <c r="H200" s="117" t="s">
        <v>433</v>
      </c>
      <c r="I200" s="136">
        <v>3</v>
      </c>
      <c r="J200" s="196">
        <v>6.2979623485545063E-3</v>
      </c>
      <c r="K200" s="115">
        <v>9</v>
      </c>
      <c r="L200" s="118" t="s">
        <v>213</v>
      </c>
      <c r="M200" s="118" t="s">
        <v>434</v>
      </c>
      <c r="N200" s="118" t="s">
        <v>219</v>
      </c>
      <c r="O200" s="119">
        <v>2000</v>
      </c>
      <c r="P200" s="120" t="s">
        <v>246</v>
      </c>
      <c r="Q200" s="121" t="s">
        <v>444</v>
      </c>
      <c r="R200" s="122"/>
      <c r="S200" s="123">
        <v>275</v>
      </c>
      <c r="T200" s="129"/>
      <c r="U200" s="145"/>
    </row>
    <row r="201" spans="1:21" ht="31.5" x14ac:dyDescent="0.25">
      <c r="A201" s="114">
        <v>0.70833333333333337</v>
      </c>
      <c r="B201" s="115">
        <v>130</v>
      </c>
      <c r="C201" s="115" t="s">
        <v>479</v>
      </c>
      <c r="D201" s="115"/>
      <c r="E201" s="116">
        <v>0.45833333333333331</v>
      </c>
      <c r="F201" s="144"/>
      <c r="G201" s="144"/>
      <c r="H201" s="117" t="s">
        <v>433</v>
      </c>
      <c r="I201" s="136">
        <v>4</v>
      </c>
      <c r="J201" s="196">
        <v>6.4736268265826831E-3</v>
      </c>
      <c r="K201" s="115">
        <v>10</v>
      </c>
      <c r="L201" s="118" t="s">
        <v>213</v>
      </c>
      <c r="M201" s="118" t="s">
        <v>445</v>
      </c>
      <c r="N201" s="118" t="s">
        <v>215</v>
      </c>
      <c r="O201" s="119">
        <v>2000</v>
      </c>
      <c r="P201" s="120" t="s">
        <v>307</v>
      </c>
      <c r="Q201" s="121" t="s">
        <v>446</v>
      </c>
      <c r="R201" s="122"/>
      <c r="S201" s="123">
        <v>275</v>
      </c>
      <c r="T201" s="129"/>
      <c r="U201" s="145"/>
    </row>
    <row r="202" spans="1:21" ht="25.5" x14ac:dyDescent="0.25">
      <c r="A202" s="114">
        <v>0.70833333333333337</v>
      </c>
      <c r="B202" s="115">
        <v>130</v>
      </c>
      <c r="C202" s="115" t="s">
        <v>479</v>
      </c>
      <c r="D202" s="115"/>
      <c r="E202" s="116">
        <v>0.45833333333333331</v>
      </c>
      <c r="F202" s="144"/>
      <c r="G202" s="144"/>
      <c r="H202" s="117" t="s">
        <v>433</v>
      </c>
      <c r="I202" s="117">
        <v>5</v>
      </c>
      <c r="J202" s="196">
        <v>6.5356200722761328E-3</v>
      </c>
      <c r="K202" s="115">
        <v>1</v>
      </c>
      <c r="L202" s="118" t="s">
        <v>213</v>
      </c>
      <c r="M202" s="118" t="s">
        <v>434</v>
      </c>
      <c r="N202" s="118" t="s">
        <v>219</v>
      </c>
      <c r="O202" s="119">
        <v>2000</v>
      </c>
      <c r="P202" s="120" t="s">
        <v>250</v>
      </c>
      <c r="Q202" s="121" t="s">
        <v>440</v>
      </c>
      <c r="R202" s="122"/>
      <c r="S202" s="123">
        <v>275</v>
      </c>
      <c r="T202" s="129"/>
      <c r="U202" s="145"/>
    </row>
    <row r="203" spans="1:21" ht="23.25" x14ac:dyDescent="0.25">
      <c r="A203" s="101">
        <v>0.71527777777777779</v>
      </c>
      <c r="B203" s="102">
        <v>132</v>
      </c>
      <c r="C203" s="102" t="s">
        <v>450</v>
      </c>
      <c r="D203" s="102"/>
      <c r="E203" s="103"/>
      <c r="F203" s="103"/>
      <c r="G203" s="103"/>
      <c r="H203" s="104"/>
      <c r="I203" s="104">
        <v>0</v>
      </c>
      <c r="J203" s="105">
        <v>0</v>
      </c>
      <c r="K203" s="106">
        <v>0</v>
      </c>
      <c r="L203" s="107" t="s">
        <v>213</v>
      </c>
      <c r="M203" s="107" t="s">
        <v>289</v>
      </c>
      <c r="N203" s="108" t="s">
        <v>550</v>
      </c>
      <c r="O203" s="109">
        <v>2000</v>
      </c>
      <c r="P203" s="108"/>
      <c r="Q203" s="109"/>
      <c r="R203" s="110"/>
      <c r="S203" s="111">
        <v>375</v>
      </c>
      <c r="T203" s="112"/>
      <c r="U203" s="113"/>
    </row>
    <row r="204" spans="1:21" ht="51" x14ac:dyDescent="0.25">
      <c r="A204" s="114">
        <v>0.71527777777777779</v>
      </c>
      <c r="B204" s="115">
        <v>132</v>
      </c>
      <c r="C204" s="115" t="s">
        <v>450</v>
      </c>
      <c r="D204" s="115"/>
      <c r="E204" s="154"/>
      <c r="F204" s="144"/>
      <c r="G204" s="144"/>
      <c r="H204" s="144"/>
      <c r="I204" s="142">
        <v>1</v>
      </c>
      <c r="J204" s="196">
        <v>5.1473773515127476E-3</v>
      </c>
      <c r="K204" s="115">
        <v>1</v>
      </c>
      <c r="L204" s="168" t="s">
        <v>213</v>
      </c>
      <c r="M204" s="169" t="s">
        <v>289</v>
      </c>
      <c r="N204" s="118" t="s">
        <v>550</v>
      </c>
      <c r="O204" s="119">
        <v>2000</v>
      </c>
      <c r="P204" s="120" t="s">
        <v>241</v>
      </c>
      <c r="Q204" s="121" t="s">
        <v>564</v>
      </c>
      <c r="R204" s="122"/>
      <c r="S204" s="123">
        <v>375</v>
      </c>
      <c r="T204" s="129"/>
      <c r="U204" s="145"/>
    </row>
    <row r="205" spans="1:21" ht="76.5" x14ac:dyDescent="0.25">
      <c r="A205" s="114">
        <v>0.71527777777777779</v>
      </c>
      <c r="B205" s="115">
        <v>132</v>
      </c>
      <c r="C205" s="115" t="s">
        <v>450</v>
      </c>
      <c r="D205" s="115"/>
      <c r="E205" s="154"/>
      <c r="F205" s="144"/>
      <c r="G205" s="144"/>
      <c r="H205" s="144"/>
      <c r="I205" s="142">
        <v>2</v>
      </c>
      <c r="J205" s="196">
        <v>5.3667018300527338E-3</v>
      </c>
      <c r="K205" s="115">
        <v>4</v>
      </c>
      <c r="L205" s="168" t="s">
        <v>213</v>
      </c>
      <c r="M205" s="169" t="s">
        <v>289</v>
      </c>
      <c r="N205" s="118" t="s">
        <v>550</v>
      </c>
      <c r="O205" s="119">
        <v>2000</v>
      </c>
      <c r="P205" s="120" t="s">
        <v>5</v>
      </c>
      <c r="Q205" s="121" t="s">
        <v>565</v>
      </c>
      <c r="R205" s="122"/>
      <c r="S205" s="123">
        <v>375</v>
      </c>
      <c r="T205" s="129"/>
      <c r="U205" s="145"/>
    </row>
    <row r="206" spans="1:21" ht="25.5" x14ac:dyDescent="0.25">
      <c r="A206" s="101">
        <v>0.72222222222222221</v>
      </c>
      <c r="B206" s="102">
        <v>135</v>
      </c>
      <c r="C206" s="102" t="s">
        <v>450</v>
      </c>
      <c r="D206" s="102"/>
      <c r="E206" s="103"/>
      <c r="F206" s="103"/>
      <c r="G206" s="103"/>
      <c r="H206" s="103" t="s">
        <v>566</v>
      </c>
      <c r="I206" s="104">
        <v>0</v>
      </c>
      <c r="J206" s="105">
        <v>0</v>
      </c>
      <c r="K206" s="106">
        <v>0</v>
      </c>
      <c r="L206" s="107" t="s">
        <v>322</v>
      </c>
      <c r="M206" s="107" t="s">
        <v>567</v>
      </c>
      <c r="N206" s="108" t="s">
        <v>568</v>
      </c>
      <c r="O206" s="109">
        <v>2000</v>
      </c>
      <c r="P206" s="108"/>
      <c r="Q206" s="109"/>
      <c r="R206" s="110"/>
      <c r="S206" s="111" t="s">
        <v>569</v>
      </c>
      <c r="T206" s="112"/>
      <c r="U206" s="113"/>
    </row>
    <row r="207" spans="1:21" ht="127.5" x14ac:dyDescent="0.25">
      <c r="A207" s="114">
        <v>0.72222222222222221</v>
      </c>
      <c r="B207" s="115">
        <v>135</v>
      </c>
      <c r="C207" s="115" t="s">
        <v>450</v>
      </c>
      <c r="D207" s="115"/>
      <c r="E207" s="154"/>
      <c r="F207" s="144"/>
      <c r="G207" s="144"/>
      <c r="H207" s="117" t="s">
        <v>566</v>
      </c>
      <c r="I207" s="142">
        <v>1</v>
      </c>
      <c r="J207" s="196">
        <v>5.644031611491962E-3</v>
      </c>
      <c r="K207" s="115">
        <v>1</v>
      </c>
      <c r="L207" s="168" t="s">
        <v>322</v>
      </c>
      <c r="M207" s="169" t="s">
        <v>289</v>
      </c>
      <c r="N207" s="118" t="s">
        <v>568</v>
      </c>
      <c r="O207" s="119">
        <v>2000</v>
      </c>
      <c r="P207" s="120" t="s">
        <v>325</v>
      </c>
      <c r="Q207" s="121" t="s">
        <v>570</v>
      </c>
      <c r="R207" s="122"/>
      <c r="S207" s="123">
        <v>475</v>
      </c>
      <c r="T207" s="129"/>
      <c r="U207" s="145"/>
    </row>
    <row r="208" spans="1:21" ht="114.75" x14ac:dyDescent="0.25">
      <c r="A208" s="114">
        <v>0.72222222222222221</v>
      </c>
      <c r="B208" s="115">
        <v>135</v>
      </c>
      <c r="C208" s="115" t="s">
        <v>450</v>
      </c>
      <c r="D208" s="115"/>
      <c r="E208" s="154"/>
      <c r="F208" s="144"/>
      <c r="G208" s="144"/>
      <c r="H208" s="117" t="s">
        <v>566</v>
      </c>
      <c r="I208" s="142">
        <v>2</v>
      </c>
      <c r="J208" s="196">
        <v>5.9133298597438752E-3</v>
      </c>
      <c r="K208" s="115">
        <v>3</v>
      </c>
      <c r="L208" s="168" t="s">
        <v>322</v>
      </c>
      <c r="M208" s="169" t="s">
        <v>289</v>
      </c>
      <c r="N208" s="118" t="s">
        <v>568</v>
      </c>
      <c r="O208" s="119">
        <v>2000</v>
      </c>
      <c r="P208" s="120" t="s">
        <v>85</v>
      </c>
      <c r="Q208" s="121" t="s">
        <v>571</v>
      </c>
      <c r="R208" s="122"/>
      <c r="S208" s="123"/>
      <c r="T208" s="129">
        <v>43591</v>
      </c>
      <c r="U208" s="145"/>
    </row>
    <row r="209" spans="1:21" ht="126" x14ac:dyDescent="0.25">
      <c r="A209" s="114">
        <v>0.72222222222222221</v>
      </c>
      <c r="B209" s="115">
        <v>135</v>
      </c>
      <c r="C209" s="115" t="s">
        <v>450</v>
      </c>
      <c r="D209" s="115"/>
      <c r="E209" s="154"/>
      <c r="F209" s="144"/>
      <c r="G209" s="144"/>
      <c r="H209" s="117" t="s">
        <v>566</v>
      </c>
      <c r="I209" s="142">
        <v>3</v>
      </c>
      <c r="J209" s="196">
        <v>6.0370503629786007E-3</v>
      </c>
      <c r="K209" s="115">
        <v>2</v>
      </c>
      <c r="L209" s="168" t="s">
        <v>322</v>
      </c>
      <c r="M209" s="169" t="s">
        <v>214</v>
      </c>
      <c r="N209" s="118" t="s">
        <v>568</v>
      </c>
      <c r="O209" s="119">
        <v>2000</v>
      </c>
      <c r="P209" s="120" t="s">
        <v>572</v>
      </c>
      <c r="Q209" s="121" t="s">
        <v>573</v>
      </c>
      <c r="R209" s="122"/>
      <c r="S209" s="123">
        <v>475</v>
      </c>
      <c r="T209" s="129"/>
      <c r="U209" s="145"/>
    </row>
  </sheetData>
  <autoFilter ref="A1:W209"/>
  <pageMargins left="0.70866141732283472" right="0.70866141732283472" top="0.74803149606299213" bottom="0.74803149606299213" header="0.31496062992125984" footer="0.31496062992125984"/>
  <pageSetup paperSize="9" scale="1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X2"/>
  <sheetViews>
    <sheetView zoomScale="80" zoomScaleNormal="80" zoomScaleSheetLayoutView="100" workbookViewId="0">
      <pane ySplit="2" topLeftCell="A3" activePane="bottomLeft" state="frozen"/>
      <selection activeCell="A2" sqref="A2"/>
      <selection pane="bottomLeft" activeCell="A3" sqref="A3:XFD3"/>
    </sheetView>
  </sheetViews>
  <sheetFormatPr defaultColWidth="9.140625" defaultRowHeight="18" outlineLevelCol="1" x14ac:dyDescent="0.25"/>
  <cols>
    <col min="1" max="1" width="11.28515625" style="23" customWidth="1"/>
    <col min="2" max="2" width="7.7109375" style="23" customWidth="1"/>
    <col min="3" max="3" width="4.42578125" style="81" customWidth="1" outlineLevel="1"/>
    <col min="4" max="4" width="4.5703125" style="81" customWidth="1" outlineLevel="1"/>
    <col min="5" max="5" width="4.85546875" style="81" customWidth="1" outlineLevel="1"/>
    <col min="6" max="7" width="7.28515625" style="22" customWidth="1"/>
    <col min="8" max="8" width="12.5703125" style="22" customWidth="1"/>
    <col min="9" max="10" width="12.5703125" style="82" customWidth="1"/>
    <col min="11" max="11" width="5.5703125" style="22" customWidth="1"/>
    <col min="12" max="12" width="6.7109375" style="22" customWidth="1"/>
    <col min="13" max="13" width="9.140625" style="22" customWidth="1"/>
    <col min="14" max="14" width="7.7109375" style="23" customWidth="1"/>
    <col min="15" max="15" width="9.5703125" style="24" customWidth="1"/>
    <col min="16" max="16" width="28.28515625" style="31" customWidth="1"/>
    <col min="17" max="17" width="36.7109375" style="22" customWidth="1"/>
    <col min="18" max="18" width="11.140625" style="30" customWidth="1"/>
    <col min="19" max="19" width="12.5703125" style="23" customWidth="1" outlineLevel="1"/>
    <col min="20" max="20" width="8.7109375" style="25" customWidth="1" outlineLevel="1"/>
    <col min="21" max="21" width="8.7109375" style="26" customWidth="1" outlineLevel="1"/>
    <col min="22" max="22" width="10.140625" style="22" customWidth="1"/>
    <col min="23" max="16384" width="9.140625" style="22"/>
  </cols>
  <sheetData>
    <row r="1" spans="1:24" ht="20.25" hidden="1" x14ac:dyDescent="0.3">
      <c r="A1" s="221" t="s">
        <v>64</v>
      </c>
      <c r="B1" s="221"/>
      <c r="C1" s="221"/>
      <c r="D1" s="221"/>
      <c r="E1" s="221"/>
      <c r="F1" s="222"/>
      <c r="G1" s="223"/>
      <c r="H1" s="223"/>
      <c r="I1" s="223"/>
      <c r="J1" s="223"/>
      <c r="K1" s="221"/>
      <c r="L1" s="221"/>
      <c r="M1" s="221"/>
      <c r="N1" s="221"/>
      <c r="O1" s="221"/>
      <c r="P1" s="27" t="s">
        <v>65</v>
      </c>
      <c r="Q1" s="224">
        <f ca="1">NOW()</f>
        <v>43596.811843634256</v>
      </c>
      <c r="R1" s="224"/>
    </row>
    <row r="2" spans="1:24" ht="87.75" customHeight="1" x14ac:dyDescent="0.2">
      <c r="A2" s="15" t="s">
        <v>47</v>
      </c>
      <c r="B2" s="16" t="s">
        <v>48</v>
      </c>
      <c r="C2" s="83" t="s">
        <v>209</v>
      </c>
      <c r="D2" s="83" t="s">
        <v>49</v>
      </c>
      <c r="E2" s="83" t="s">
        <v>50</v>
      </c>
      <c r="F2" s="16" t="s">
        <v>51</v>
      </c>
      <c r="G2" s="16" t="s">
        <v>52</v>
      </c>
      <c r="H2" s="16" t="s">
        <v>53</v>
      </c>
      <c r="I2" s="84" t="s">
        <v>207</v>
      </c>
      <c r="J2" s="85" t="s">
        <v>208</v>
      </c>
      <c r="K2" s="17" t="s">
        <v>66</v>
      </c>
      <c r="L2" s="17" t="s">
        <v>0</v>
      </c>
      <c r="M2" s="16" t="s">
        <v>1</v>
      </c>
      <c r="N2" s="16" t="s">
        <v>2</v>
      </c>
      <c r="O2" s="18" t="s">
        <v>3</v>
      </c>
      <c r="P2" s="19" t="s">
        <v>55</v>
      </c>
      <c r="Q2" s="19" t="s">
        <v>56</v>
      </c>
      <c r="R2" s="15" t="s">
        <v>57</v>
      </c>
      <c r="S2" s="16" t="s">
        <v>58</v>
      </c>
      <c r="T2" s="20" t="s">
        <v>59</v>
      </c>
      <c r="U2" s="21" t="s">
        <v>60</v>
      </c>
      <c r="V2" s="22" t="s">
        <v>206</v>
      </c>
      <c r="W2" s="28"/>
      <c r="X2" s="29"/>
    </row>
  </sheetData>
  <autoFilter ref="A2:V2"/>
  <sortState ref="K68:Q78">
    <sortCondition ref="K68"/>
  </sortState>
  <mergeCells count="2">
    <mergeCell ref="A1:O1"/>
    <mergeCell ref="Q1:R1"/>
  </mergeCells>
  <printOptions gridLines="1"/>
  <pageMargins left="0.59055118110236227" right="0.19685039370078741" top="0.39370078740157483" bottom="0.39370078740157483" header="0" footer="0.19685039370078741"/>
  <pageSetup paperSize="9" scale="61" fitToHeight="0" orientation="landscape" horizontalDpi="300" verticalDpi="300" r:id="rId1"/>
  <headerFooter alignWithMargins="0">
    <oddHeader>&amp;C&amp;16Årungregattaen 2017. Søndag 30. april</oddHeader>
    <oddFooter>&amp;L&amp;F&amp;C&amp;A&amp;R&amp;D &amp;T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L16" sqref="L16"/>
    </sheetView>
  </sheetViews>
  <sheetFormatPr defaultColWidth="9.140625" defaultRowHeight="15" x14ac:dyDescent="0.25"/>
  <cols>
    <col min="10" max="10" width="3.85546875" customWidth="1"/>
  </cols>
  <sheetData>
    <row r="1" spans="1:10" x14ac:dyDescent="0.25">
      <c r="A1" s="14"/>
      <c r="B1" s="14"/>
      <c r="C1" s="14"/>
      <c r="D1" s="14"/>
      <c r="E1" s="14"/>
      <c r="F1" s="14"/>
      <c r="G1" s="14"/>
      <c r="H1" s="14"/>
      <c r="I1" s="14"/>
      <c r="J1" s="14"/>
    </row>
    <row r="2" spans="1:10" x14ac:dyDescent="0.25">
      <c r="A2" s="14"/>
      <c r="B2" s="14"/>
      <c r="C2" s="14"/>
      <c r="D2" s="14"/>
      <c r="E2" s="14"/>
      <c r="F2" s="14"/>
      <c r="G2" s="14"/>
      <c r="H2" s="14"/>
      <c r="I2" s="14"/>
      <c r="J2" s="14"/>
    </row>
    <row r="3" spans="1:10" x14ac:dyDescent="0.25">
      <c r="A3" s="14"/>
      <c r="B3" s="14"/>
      <c r="C3" s="14"/>
      <c r="D3" s="14"/>
      <c r="E3" s="14"/>
      <c r="F3" s="14"/>
      <c r="G3" s="14"/>
      <c r="H3" s="14"/>
      <c r="I3" s="14"/>
      <c r="J3" s="14"/>
    </row>
    <row r="4" spans="1:10" x14ac:dyDescent="0.25">
      <c r="A4" s="14"/>
      <c r="B4" s="14"/>
      <c r="C4" s="14"/>
      <c r="D4" s="14"/>
      <c r="E4" s="14"/>
      <c r="F4" s="14"/>
      <c r="G4" s="14"/>
      <c r="H4" s="14"/>
      <c r="I4" s="14"/>
      <c r="J4" s="14"/>
    </row>
    <row r="5" spans="1:10" x14ac:dyDescent="0.25">
      <c r="A5" s="14"/>
      <c r="B5" s="14"/>
      <c r="C5" s="14"/>
      <c r="D5" s="14"/>
      <c r="E5" s="14"/>
      <c r="F5" s="14"/>
      <c r="G5" s="14"/>
      <c r="H5" s="14"/>
      <c r="I5" s="14"/>
      <c r="J5" s="14"/>
    </row>
    <row r="6" spans="1:10" x14ac:dyDescent="0.25">
      <c r="A6" s="14"/>
      <c r="B6" s="14"/>
      <c r="C6" s="14"/>
      <c r="D6" s="14"/>
      <c r="E6" s="14"/>
      <c r="F6" s="14"/>
      <c r="G6" s="14"/>
      <c r="H6" s="14"/>
      <c r="I6" s="14"/>
      <c r="J6" s="14"/>
    </row>
    <row r="7" spans="1:10" x14ac:dyDescent="0.25">
      <c r="A7" s="14"/>
      <c r="B7" s="14"/>
      <c r="C7" s="14"/>
      <c r="D7" s="14"/>
      <c r="E7" s="14"/>
      <c r="F7" s="14"/>
      <c r="G7" s="14"/>
      <c r="H7" s="14"/>
      <c r="I7" s="14"/>
      <c r="J7" s="14"/>
    </row>
    <row r="8" spans="1:10" x14ac:dyDescent="0.25">
      <c r="A8" s="14"/>
      <c r="B8" s="14"/>
      <c r="C8" s="14"/>
      <c r="D8" s="14"/>
      <c r="E8" s="14"/>
      <c r="F8" s="14"/>
      <c r="G8" s="14"/>
      <c r="H8" s="14"/>
      <c r="I8" s="14"/>
      <c r="J8" s="14"/>
    </row>
    <row r="9" spans="1:10" x14ac:dyDescent="0.25">
      <c r="A9" s="14"/>
      <c r="B9" s="14"/>
      <c r="C9" s="14"/>
      <c r="D9" s="14"/>
      <c r="E9" s="14"/>
      <c r="F9" s="14"/>
      <c r="G9" s="14"/>
      <c r="H9" s="14"/>
      <c r="I9" s="14"/>
      <c r="J9" s="14"/>
    </row>
    <row r="10" spans="1:10" x14ac:dyDescent="0.25">
      <c r="A10" s="14"/>
      <c r="B10" s="14"/>
      <c r="C10" s="14"/>
      <c r="D10" s="14"/>
      <c r="E10" s="14"/>
      <c r="F10" s="14"/>
      <c r="G10" s="14"/>
      <c r="H10" s="14"/>
      <c r="I10" s="14"/>
      <c r="J10" s="14"/>
    </row>
    <row r="11" spans="1:10" x14ac:dyDescent="0.25">
      <c r="A11" s="14"/>
      <c r="B11" s="14"/>
      <c r="C11" s="14"/>
      <c r="D11" s="14"/>
      <c r="E11" s="14"/>
      <c r="F11" s="14"/>
      <c r="G11" s="14"/>
      <c r="H11" s="14"/>
      <c r="I11" s="14"/>
      <c r="J11" s="14"/>
    </row>
    <row r="12" spans="1:10" x14ac:dyDescent="0.25">
      <c r="A12" s="14"/>
      <c r="B12" s="14"/>
      <c r="C12" s="14"/>
      <c r="D12" s="14"/>
      <c r="E12" s="14"/>
      <c r="F12" s="14"/>
      <c r="G12" s="14"/>
      <c r="H12" s="14"/>
      <c r="I12" s="14"/>
      <c r="J12" s="14"/>
    </row>
    <row r="13" spans="1:10" x14ac:dyDescent="0.25">
      <c r="A13" s="14"/>
      <c r="B13" s="14"/>
      <c r="C13" s="14"/>
      <c r="D13" s="14"/>
      <c r="E13" s="14"/>
      <c r="F13" s="14"/>
      <c r="G13" s="14"/>
      <c r="H13" s="14"/>
      <c r="I13" s="14"/>
      <c r="J13" s="14"/>
    </row>
    <row r="14" spans="1:10" x14ac:dyDescent="0.25">
      <c r="A14" s="14"/>
      <c r="B14" s="14"/>
      <c r="C14" s="14"/>
      <c r="D14" s="14"/>
      <c r="E14" s="14"/>
      <c r="F14" s="14"/>
      <c r="G14" s="14"/>
      <c r="H14" s="14"/>
      <c r="I14" s="14"/>
      <c r="J14" s="14"/>
    </row>
    <row r="15" spans="1:10" x14ac:dyDescent="0.25">
      <c r="A15" s="14"/>
      <c r="B15" s="14"/>
      <c r="C15" s="14"/>
      <c r="D15" s="14"/>
      <c r="E15" s="14"/>
      <c r="F15" s="14"/>
      <c r="G15" s="14"/>
      <c r="H15" s="14"/>
      <c r="I15" s="14"/>
      <c r="J15" s="14"/>
    </row>
    <row r="16" spans="1:10" x14ac:dyDescent="0.25">
      <c r="A16" s="14"/>
      <c r="B16" s="14"/>
      <c r="C16" s="14"/>
      <c r="D16" s="14"/>
      <c r="E16" s="14"/>
      <c r="F16" s="14"/>
      <c r="G16" s="14"/>
      <c r="H16" s="14"/>
      <c r="I16" s="14"/>
      <c r="J16" s="14"/>
    </row>
    <row r="17" spans="1:10" x14ac:dyDescent="0.25">
      <c r="A17" s="14"/>
      <c r="B17" s="14"/>
      <c r="C17" s="14"/>
      <c r="D17" s="14"/>
      <c r="E17" s="14"/>
      <c r="F17" s="14"/>
      <c r="G17" s="14"/>
      <c r="H17" s="14"/>
      <c r="I17" s="14"/>
      <c r="J17" s="14"/>
    </row>
    <row r="18" spans="1:10" x14ac:dyDescent="0.25">
      <c r="A18" s="14"/>
      <c r="B18" s="14"/>
      <c r="C18" s="14"/>
      <c r="D18" s="14"/>
      <c r="E18" s="14"/>
      <c r="F18" s="14"/>
      <c r="G18" s="14"/>
      <c r="H18" s="14"/>
      <c r="I18" s="14"/>
      <c r="J18" s="14"/>
    </row>
    <row r="19" spans="1:10" x14ac:dyDescent="0.25">
      <c r="A19" s="14"/>
      <c r="B19" s="14"/>
      <c r="C19" s="14"/>
      <c r="D19" s="14"/>
      <c r="E19" s="14"/>
      <c r="F19" s="14"/>
      <c r="G19" s="14"/>
      <c r="H19" s="14"/>
      <c r="I19" s="14"/>
      <c r="J19" s="14"/>
    </row>
    <row r="20" spans="1:10" x14ac:dyDescent="0.25">
      <c r="A20" s="14"/>
      <c r="B20" s="14"/>
      <c r="C20" s="14"/>
      <c r="D20" s="14"/>
      <c r="E20" s="14"/>
      <c r="F20" s="14"/>
      <c r="G20" s="14"/>
      <c r="H20" s="14"/>
      <c r="I20" s="14"/>
      <c r="J20" s="14"/>
    </row>
    <row r="21" spans="1:10" x14ac:dyDescent="0.25">
      <c r="A21" s="14"/>
      <c r="B21" s="14"/>
      <c r="C21" s="14"/>
      <c r="D21" s="14"/>
      <c r="E21" s="14"/>
      <c r="F21" s="14"/>
      <c r="G21" s="14"/>
      <c r="H21" s="14"/>
      <c r="I21" s="14"/>
      <c r="J21" s="14"/>
    </row>
    <row r="22" spans="1:10" x14ac:dyDescent="0.25">
      <c r="A22" s="14"/>
      <c r="B22" s="14"/>
      <c r="C22" s="14"/>
      <c r="D22" s="14"/>
      <c r="E22" s="14"/>
      <c r="F22" s="14"/>
      <c r="G22" s="14"/>
      <c r="H22" s="14"/>
      <c r="I22" s="14"/>
      <c r="J22" s="14"/>
    </row>
    <row r="23" spans="1:10" x14ac:dyDescent="0.25">
      <c r="A23" s="14"/>
      <c r="B23" s="14"/>
      <c r="C23" s="14"/>
      <c r="D23" s="14"/>
      <c r="E23" s="14"/>
      <c r="F23" s="14"/>
      <c r="G23" s="14"/>
      <c r="H23" s="14"/>
      <c r="I23" s="14"/>
      <c r="J23" s="14"/>
    </row>
    <row r="24" spans="1:10" x14ac:dyDescent="0.25">
      <c r="A24" s="14"/>
      <c r="B24" s="14"/>
      <c r="C24" s="14"/>
      <c r="D24" s="14"/>
      <c r="E24" s="14"/>
      <c r="F24" s="14"/>
      <c r="G24" s="14"/>
      <c r="H24" s="14"/>
      <c r="I24" s="14"/>
      <c r="J24" s="14"/>
    </row>
    <row r="25" spans="1:10" x14ac:dyDescent="0.25">
      <c r="A25" s="14"/>
      <c r="B25" s="14"/>
      <c r="C25" s="14"/>
      <c r="D25" s="14"/>
      <c r="E25" s="14"/>
      <c r="F25" s="14"/>
      <c r="G25" s="14"/>
      <c r="H25" s="14"/>
      <c r="I25" s="14"/>
      <c r="J25" s="14"/>
    </row>
    <row r="26" spans="1:10" x14ac:dyDescent="0.25">
      <c r="A26" s="14"/>
      <c r="B26" s="14"/>
      <c r="C26" s="14"/>
      <c r="D26" s="14"/>
      <c r="E26" s="14"/>
      <c r="F26" s="14"/>
      <c r="G26" s="14"/>
      <c r="H26" s="14"/>
      <c r="I26" s="14"/>
      <c r="J26" s="14"/>
    </row>
    <row r="27" spans="1:10" x14ac:dyDescent="0.25">
      <c r="A27" s="14"/>
      <c r="B27" s="14"/>
      <c r="C27" s="14"/>
      <c r="D27" s="14"/>
      <c r="E27" s="14"/>
      <c r="F27" s="14"/>
      <c r="G27" s="14"/>
      <c r="H27" s="14"/>
      <c r="I27" s="14"/>
      <c r="J27" s="14"/>
    </row>
    <row r="28" spans="1:10" x14ac:dyDescent="0.25">
      <c r="A28" s="14"/>
      <c r="B28" s="14"/>
      <c r="C28" s="14"/>
      <c r="D28" s="14"/>
      <c r="E28" s="14"/>
      <c r="F28" s="14"/>
      <c r="G28" s="14"/>
      <c r="H28" s="14"/>
      <c r="I28" s="14"/>
      <c r="J28" s="14"/>
    </row>
    <row r="29" spans="1:10" x14ac:dyDescent="0.25">
      <c r="A29" s="14"/>
      <c r="B29" s="14"/>
      <c r="C29" s="14"/>
      <c r="D29" s="14"/>
      <c r="E29" s="14"/>
      <c r="F29" s="14"/>
      <c r="G29" s="14"/>
      <c r="H29" s="14"/>
      <c r="I29" s="14"/>
      <c r="J29" s="14"/>
    </row>
    <row r="30" spans="1:10" x14ac:dyDescent="0.25">
      <c r="A30" s="14"/>
      <c r="B30" s="14"/>
      <c r="C30" s="14"/>
      <c r="D30" s="14"/>
      <c r="E30" s="14"/>
      <c r="F30" s="14"/>
      <c r="G30" s="14"/>
      <c r="H30" s="14"/>
      <c r="I30" s="14"/>
      <c r="J30" s="14"/>
    </row>
    <row r="31" spans="1:10" x14ac:dyDescent="0.25">
      <c r="A31" s="14"/>
      <c r="B31" s="14"/>
      <c r="C31" s="14"/>
      <c r="D31" s="14"/>
      <c r="E31" s="14"/>
      <c r="F31" s="14"/>
      <c r="G31" s="14"/>
      <c r="H31" s="14"/>
      <c r="I31" s="14"/>
      <c r="J31" s="14"/>
    </row>
    <row r="32" spans="1:10" x14ac:dyDescent="0.25">
      <c r="A32" s="14"/>
      <c r="B32" s="14"/>
      <c r="C32" s="14"/>
      <c r="D32" s="14"/>
      <c r="E32" s="14"/>
      <c r="F32" s="14"/>
      <c r="G32" s="14"/>
      <c r="H32" s="14"/>
      <c r="I32" s="14"/>
      <c r="J32" s="14"/>
    </row>
    <row r="33" spans="1:10" x14ac:dyDescent="0.25">
      <c r="A33" s="14"/>
      <c r="B33" s="14"/>
      <c r="C33" s="14"/>
      <c r="D33" s="14"/>
      <c r="E33" s="14"/>
      <c r="F33" s="14"/>
      <c r="G33" s="14"/>
      <c r="H33" s="14"/>
      <c r="I33" s="14"/>
      <c r="J33" s="14"/>
    </row>
    <row r="34" spans="1:10" x14ac:dyDescent="0.25">
      <c r="A34" s="14"/>
      <c r="B34" s="14"/>
      <c r="C34" s="14"/>
      <c r="D34" s="14"/>
      <c r="E34" s="14"/>
      <c r="F34" s="14"/>
      <c r="G34" s="14"/>
      <c r="H34" s="14"/>
      <c r="I34" s="14"/>
      <c r="J34" s="14"/>
    </row>
    <row r="35" spans="1:10" x14ac:dyDescent="0.25">
      <c r="A35" s="14"/>
      <c r="B35" s="14"/>
      <c r="C35" s="14"/>
      <c r="D35" s="14"/>
      <c r="E35" s="14"/>
      <c r="F35" s="14"/>
      <c r="G35" s="14"/>
      <c r="H35" s="14"/>
      <c r="I35" s="14"/>
      <c r="J35" s="14"/>
    </row>
    <row r="36" spans="1:10" x14ac:dyDescent="0.25">
      <c r="A36" s="14"/>
      <c r="B36" s="14"/>
      <c r="C36" s="14"/>
      <c r="D36" s="14"/>
      <c r="E36" s="14"/>
      <c r="F36" s="14"/>
      <c r="G36" s="14"/>
      <c r="H36" s="14"/>
      <c r="I36" s="14"/>
      <c r="J36" s="14"/>
    </row>
    <row r="37" spans="1:10" x14ac:dyDescent="0.25">
      <c r="A37" s="14"/>
      <c r="B37" s="14"/>
      <c r="C37" s="14"/>
      <c r="D37" s="14"/>
      <c r="E37" s="14"/>
      <c r="F37" s="14"/>
      <c r="G37" s="14"/>
      <c r="H37" s="14"/>
      <c r="I37" s="14"/>
      <c r="J37" s="14"/>
    </row>
    <row r="38" spans="1:10" x14ac:dyDescent="0.25">
      <c r="A38" s="14"/>
      <c r="B38" s="14"/>
      <c r="C38" s="14"/>
      <c r="D38" s="14"/>
      <c r="E38" s="14"/>
      <c r="F38" s="14"/>
      <c r="G38" s="14"/>
      <c r="H38" s="14"/>
      <c r="I38" s="14"/>
      <c r="J38" s="14"/>
    </row>
    <row r="39" spans="1:10" x14ac:dyDescent="0.25">
      <c r="A39" s="14"/>
      <c r="B39" s="14"/>
      <c r="C39" s="14"/>
      <c r="D39" s="14"/>
      <c r="E39" s="14"/>
      <c r="F39" s="14"/>
      <c r="G39" s="14"/>
      <c r="H39" s="14"/>
      <c r="I39" s="14"/>
      <c r="J39" s="14"/>
    </row>
    <row r="40" spans="1:10" x14ac:dyDescent="0.25">
      <c r="A40" s="14"/>
      <c r="B40" s="14"/>
      <c r="C40" s="14"/>
      <c r="D40" s="14"/>
      <c r="E40" s="14"/>
      <c r="F40" s="14"/>
      <c r="G40" s="14"/>
      <c r="H40" s="14"/>
      <c r="I40" s="14"/>
      <c r="J40" s="14"/>
    </row>
  </sheetData>
  <pageMargins left="0.7" right="0.7" top="0.75" bottom="0.75" header="0.3" footer="0.3"/>
  <pageSetup paperSize="9" orientation="portrait" horizontalDpi="300" verticalDpi="300" r:id="rId1"/>
  <drawing r:id="rId2"/>
  <legacyDrawing r:id="rId3"/>
  <oleObjects>
    <mc:AlternateContent xmlns:mc="http://schemas.openxmlformats.org/markup-compatibility/2006">
      <mc:Choice Requires="x14">
        <oleObject progId="AcroExch.Document.11" shapeId="6151" r:id="rId4">
          <objectPr defaultSize="0" autoPict="0" r:id="rId5">
            <anchor moveWithCells="1">
              <from>
                <xdr:col>0</xdr:col>
                <xdr:colOff>371475</xdr:colOff>
                <xdr:row>0</xdr:row>
                <xdr:rowOff>85725</xdr:rowOff>
              </from>
              <to>
                <xdr:col>10</xdr:col>
                <xdr:colOff>514350</xdr:colOff>
                <xdr:row>22</xdr:row>
                <xdr:rowOff>57150</xdr:rowOff>
              </to>
            </anchor>
          </objectPr>
        </oleObject>
      </mc:Choice>
      <mc:Fallback>
        <oleObject progId="AcroExch.Document.11" shapeId="6151" r:id="rId4"/>
      </mc:Fallback>
    </mc:AlternateContent>
    <mc:AlternateContent xmlns:mc="http://schemas.openxmlformats.org/markup-compatibility/2006">
      <mc:Choice Requires="x14">
        <oleObject progId="AcroExch.Document.11" shapeId="6152" r:id="rId6">
          <objectPr defaultSize="0" autoPict="0" r:id="rId7">
            <anchor moveWithCells="1">
              <from>
                <xdr:col>0</xdr:col>
                <xdr:colOff>304800</xdr:colOff>
                <xdr:row>23</xdr:row>
                <xdr:rowOff>180975</xdr:rowOff>
              </from>
              <to>
                <xdr:col>10</xdr:col>
                <xdr:colOff>400050</xdr:colOff>
                <xdr:row>45</xdr:row>
                <xdr:rowOff>114300</xdr:rowOff>
              </to>
            </anchor>
          </objectPr>
        </oleObject>
      </mc:Choice>
      <mc:Fallback>
        <oleObject progId="AcroExch.Document.11" shapeId="6152"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workbookViewId="0">
      <selection activeCell="J24" sqref="J24"/>
    </sheetView>
  </sheetViews>
  <sheetFormatPr defaultColWidth="9.140625" defaultRowHeight="12.75" x14ac:dyDescent="0.2"/>
  <cols>
    <col min="1" max="16384" width="9.140625" style="36"/>
  </cols>
  <sheetData>
    <row r="1" spans="1:3" s="35" customFormat="1" ht="18" x14ac:dyDescent="0.25">
      <c r="A1" s="34" t="s">
        <v>90</v>
      </c>
    </row>
    <row r="3" spans="1:3" x14ac:dyDescent="0.2">
      <c r="A3" s="36" t="s">
        <v>91</v>
      </c>
    </row>
    <row r="4" spans="1:3" x14ac:dyDescent="0.2">
      <c r="A4" s="36" t="s">
        <v>92</v>
      </c>
    </row>
    <row r="6" spans="1:3" x14ac:dyDescent="0.2">
      <c r="A6" s="31" t="s">
        <v>93</v>
      </c>
    </row>
    <row r="7" spans="1:3" x14ac:dyDescent="0.2">
      <c r="B7" s="36" t="s">
        <v>94</v>
      </c>
    </row>
    <row r="8" spans="1:3" x14ac:dyDescent="0.2">
      <c r="B8" s="36" t="s">
        <v>201</v>
      </c>
    </row>
    <row r="9" spans="1:3" x14ac:dyDescent="0.2">
      <c r="B9" s="36" t="s">
        <v>95</v>
      </c>
    </row>
    <row r="10" spans="1:3" x14ac:dyDescent="0.2">
      <c r="B10" s="36" t="s">
        <v>96</v>
      </c>
    </row>
    <row r="11" spans="1:3" x14ac:dyDescent="0.2">
      <c r="B11" s="36" t="s">
        <v>97</v>
      </c>
    </row>
    <row r="12" spans="1:3" hidden="1" x14ac:dyDescent="0.2">
      <c r="C12" s="36" t="s">
        <v>98</v>
      </c>
    </row>
    <row r="13" spans="1:3" x14ac:dyDescent="0.2">
      <c r="B13" s="31" t="s">
        <v>99</v>
      </c>
    </row>
    <row r="14" spans="1:3" x14ac:dyDescent="0.2">
      <c r="B14" s="31"/>
    </row>
    <row r="15" spans="1:3" x14ac:dyDescent="0.2">
      <c r="B15" s="31"/>
      <c r="C15" s="36" t="s">
        <v>199</v>
      </c>
    </row>
    <row r="16" spans="1:3" x14ac:dyDescent="0.2">
      <c r="C16" s="36" t="s">
        <v>200</v>
      </c>
    </row>
    <row r="17" spans="1:3" x14ac:dyDescent="0.2">
      <c r="C17" s="36" t="s">
        <v>196</v>
      </c>
    </row>
    <row r="18" spans="1:3" x14ac:dyDescent="0.2">
      <c r="C18" s="36" t="s">
        <v>197</v>
      </c>
    </row>
    <row r="19" spans="1:3" x14ac:dyDescent="0.2">
      <c r="C19" s="36" t="s">
        <v>198</v>
      </c>
    </row>
    <row r="20" spans="1:3" x14ac:dyDescent="0.2">
      <c r="C20" s="36" t="s">
        <v>100</v>
      </c>
    </row>
    <row r="22" spans="1:3" x14ac:dyDescent="0.2">
      <c r="B22" s="31" t="s">
        <v>101</v>
      </c>
    </row>
    <row r="23" spans="1:3" x14ac:dyDescent="0.2">
      <c r="B23" s="31" t="s">
        <v>102</v>
      </c>
    </row>
    <row r="25" spans="1:3" x14ac:dyDescent="0.2">
      <c r="A25" s="37" t="s">
        <v>103</v>
      </c>
      <c r="B25" s="36" t="s">
        <v>104</v>
      </c>
    </row>
    <row r="26" spans="1:3" x14ac:dyDescent="0.2">
      <c r="C26" s="36" t="s">
        <v>105</v>
      </c>
    </row>
    <row r="27" spans="1:3" x14ac:dyDescent="0.2">
      <c r="C27" s="36" t="s">
        <v>106</v>
      </c>
    </row>
    <row r="28" spans="1:3" x14ac:dyDescent="0.2">
      <c r="C28" s="36" t="s">
        <v>107</v>
      </c>
    </row>
    <row r="30" spans="1:3" x14ac:dyDescent="0.2">
      <c r="A30" s="31" t="s">
        <v>108</v>
      </c>
    </row>
    <row r="32" spans="1:3" x14ac:dyDescent="0.2">
      <c r="B32" s="36" t="s">
        <v>109</v>
      </c>
    </row>
    <row r="33" spans="1:2" ht="18" x14ac:dyDescent="0.25">
      <c r="A33" s="35"/>
      <c r="B33" s="36" t="s">
        <v>110</v>
      </c>
    </row>
    <row r="34" spans="1:2" ht="18" x14ac:dyDescent="0.25">
      <c r="A34" s="35"/>
    </row>
    <row r="35" spans="1:2" x14ac:dyDescent="0.2">
      <c r="A35" s="31" t="s">
        <v>111</v>
      </c>
    </row>
    <row r="36" spans="1:2" x14ac:dyDescent="0.2">
      <c r="A36" s="31" t="s">
        <v>112</v>
      </c>
    </row>
    <row r="37" spans="1:2" x14ac:dyDescent="0.2">
      <c r="A37" s="31"/>
    </row>
    <row r="38" spans="1:2" x14ac:dyDescent="0.2">
      <c r="A38" s="31"/>
    </row>
    <row r="39" spans="1:2" ht="15.75" x14ac:dyDescent="0.25">
      <c r="A39" s="38" t="s">
        <v>114</v>
      </c>
    </row>
    <row r="48" spans="1:2" x14ac:dyDescent="0.2">
      <c r="A48" s="31"/>
    </row>
    <row r="53" spans="1:1" x14ac:dyDescent="0.2">
      <c r="A53" s="31"/>
    </row>
    <row r="61" spans="1:1" ht="15.75" x14ac:dyDescent="0.25">
      <c r="A61" s="38"/>
    </row>
  </sheetData>
  <pageMargins left="0.78740157480314965" right="0.78740157480314965" top="0.78740157480314965" bottom="0.47244094488188981" header="0.51181102362204722" footer="0.31496062992125984"/>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Informasjon</vt:lpstr>
      <vt:lpstr>Tidsplan</vt:lpstr>
      <vt:lpstr>Forsøk</vt:lpstr>
      <vt:lpstr>Kvartfinaler</vt:lpstr>
      <vt:lpstr>Semifinaler</vt:lpstr>
      <vt:lpstr>Finaler</vt:lpstr>
      <vt:lpstr>SØNDAG</vt:lpstr>
      <vt:lpstr>Trafikkregler</vt:lpstr>
      <vt:lpstr>Bruk av listene!</vt:lpstr>
      <vt:lpstr>Startkont.</vt:lpstr>
      <vt:lpstr>Kvartfinaler!LØRDAG</vt:lpstr>
      <vt:lpstr>Kvartfinaler!Print_Area</vt:lpstr>
      <vt:lpstr>SØNDAG!Print_Area</vt:lpstr>
      <vt:lpstr>Trafikkregler!Print_Area</vt:lpstr>
      <vt:lpstr>Finaler!Print_Titles</vt:lpstr>
      <vt:lpstr>Forsøk!Print_Titles</vt:lpstr>
      <vt:lpstr>Kvartfinaler!Print_Titles</vt:lpstr>
      <vt:lpstr>Semifinaler!Print_Titles</vt:lpstr>
      <vt:lpstr>SØNDAG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dc:creator>
  <cp:lastModifiedBy>Lavoll, Øyvind Teodor</cp:lastModifiedBy>
  <cp:lastPrinted>2019-05-11T15:29:03Z</cp:lastPrinted>
  <dcterms:created xsi:type="dcterms:W3CDTF">2014-01-07T12:37:00Z</dcterms:created>
  <dcterms:modified xsi:type="dcterms:W3CDTF">2019-05-11T17:29:28Z</dcterms:modified>
</cp:coreProperties>
</file>